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'Лист1'!$A$1:$D$141</definedName>
  </definedNames>
  <calcPr fullCalcOnLoad="1"/>
</workbook>
</file>

<file path=xl/sharedStrings.xml><?xml version="1.0" encoding="utf-8"?>
<sst xmlns="http://schemas.openxmlformats.org/spreadsheetml/2006/main" count="160" uniqueCount="113">
  <si>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</si>
  <si>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</si>
  <si>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</si>
  <si>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</si>
  <si>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</si>
  <si>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</si>
  <si>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</si>
  <si>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</si>
  <si>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</si>
  <si>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</si>
  <si>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</si>
  <si>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</si>
  <si>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</si>
  <si>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</si>
  <si>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</si>
  <si>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</si>
  <si>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</si>
  <si>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</si>
  <si>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оценка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</si>
  <si>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</si>
  <si>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</si>
  <si>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</si>
  <si>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</si>
  <si>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</si>
  <si>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</si>
  <si>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</si>
  <si>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</si>
  <si>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</si>
  <si>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</si>
  <si>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</si>
  <si>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</si>
  <si>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</si>
  <si>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</si>
  <si>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</si>
  <si>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</si>
  <si>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</si>
  <si>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</si>
  <si>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</si>
  <si>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</si>
  <si>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</si>
  <si>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</si>
  <si>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</si>
  <si>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</si>
  <si>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</si>
  <si>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</si>
  <si>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</si>
  <si>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</si>
  <si>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</si>
  <si>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</si>
  <si>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</si>
  <si>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</si>
  <si>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</si>
  <si>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</si>
  <si>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</si>
  <si>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</si>
  <si>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</si>
  <si>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</si>
  <si>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</si>
  <si>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</si>
  <si>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</si>
  <si>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</si>
  <si>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</si>
  <si>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</si>
  <si>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</si>
  <si>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</si>
  <si>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</si>
  <si>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</si>
  <si>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</si>
  <si>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</si>
  <si>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</si>
  <si>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</si>
  <si>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</si>
  <si>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</si>
  <si>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</si>
  <si>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</si>
  <si>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</si>
  <si>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</si>
  <si>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</si>
  <si>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-</t>
  </si>
  <si>
    <t>1. Цельномолочная продукция, тонн</t>
  </si>
  <si>
    <t>2. Масло животное, тонн</t>
  </si>
  <si>
    <t>3. Сыры животные, тонн</t>
  </si>
  <si>
    <t>В том числе из сахарной свеклы, тонн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</si>
  <si>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</si>
  <si>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</si>
  <si>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Численность зарегистрированных безработных, чел.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</si>
  <si>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</si>
  <si>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</si>
  <si>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</si>
  <si>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</si>
  <si>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</si>
  <si>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</si>
  <si>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жилых домов населением за свой счет и с помощью кредитов, тыс. кв. м общей площади</t>
  </si>
  <si>
    <t>6. Колбасные изделия, тонн</t>
  </si>
  <si>
    <t>7. Производство овощных консерв, тыс.усл.банок</t>
  </si>
  <si>
    <t>8. Производство цельномолочной продукции, тонн</t>
  </si>
  <si>
    <t>9. Производство масла сливочного и масляных паст</t>
  </si>
  <si>
    <t>10. Сыры и творог, тонн</t>
  </si>
  <si>
    <t>11. Производство напитков безалкогольных, тонн</t>
  </si>
  <si>
    <t>4. Сахар-песок - всего, тыс.тонн</t>
  </si>
  <si>
    <t>12. Производство чулочно-носочных изделий</t>
  </si>
  <si>
    <t>Лошади</t>
  </si>
  <si>
    <t>5. Производство кирпича, тыс.шт.</t>
  </si>
  <si>
    <t>Кролики, голов</t>
  </si>
  <si>
    <t>поселения Каневского района</t>
  </si>
  <si>
    <t>план</t>
  </si>
  <si>
    <t>С.А.Гопкало</t>
  </si>
  <si>
    <t>Глава Стародеревянковского сельского</t>
  </si>
  <si>
    <t>Мониторинг исполнения индикативного плана социально-экономического развития  Стародеревянковского сельского поселения Каневского района за 9 месяцев 2016 года</t>
  </si>
  <si>
    <t>2016 год</t>
  </si>
  <si>
    <t xml:space="preserve">2016 год </t>
  </si>
  <si>
    <t>% исполнения плана на 2016 год</t>
  </si>
  <si>
    <t xml:space="preserve">ПРИЛОЖЕНИЕ №1                                к решению Совета Стародеревянковского сельского поселения Каневского района от 27.10.2016 № 115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</si>
</sst>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2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24" fillId="0" borderId="0" xfId="0" applyFont="1" applyAlignment="1">
      <alignment/>
    </xf>
    <xf numFmtId="168" fontId="2" fillId="0" borderId="11" xfId="57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13" xfId="57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49" fontId="2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49" fontId="26" fillId="0" borderId="0" xfId="0" applyNumberFormat="1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56.375" style="15" customWidth="1"/>
    <col min="2" max="2" width="15.125" style="3" customWidth="1"/>
    <col min="3" max="3" width="15.625" style="3" customWidth="1"/>
    <col min="4" max="4" width="16.375" style="3" customWidth="1"/>
    <col min="5" max="16384" width="9.125" style="3" customWidth="1"/>
  </cols>
  <sheetData>
    <row r="1" spans="3:4" ht="18.75">
      <c r="C1" s="34"/>
      <c r="D1" s="34"/>
    </row>
    <row r="2" spans="3:4" ht="134.25" customHeight="1">
      <c r="C2" s="36" t="s">
        <v>112</v>
      </c>
      <c r="D2" s="36"/>
    </row>
    <row r="3" spans="1:4" ht="19.5" customHeight="1">
      <c r="A3" s="35"/>
      <c r="B3" s="35"/>
      <c r="C3" s="35"/>
      <c r="D3" s="35"/>
    </row>
    <row r="4" spans="1:4" ht="60" customHeight="1">
      <c r="A4" s="39" t="s">
        <v>108</v>
      </c>
      <c r="B4" s="40"/>
      <c r="C4" s="40"/>
      <c r="D4" s="40"/>
    </row>
    <row r="5" ht="13.5" thickBot="1"/>
    <row r="6" spans="1:4" ht="12.75" customHeight="1">
      <c r="A6" s="37" t="s">
        <v>0</v>
      </c>
      <c r="B6" s="12" t="s">
        <v>109</v>
      </c>
      <c r="C6" s="12" t="s">
        <v>110</v>
      </c>
      <c r="D6" s="41" t="s">
        <v>111</v>
      </c>
    </row>
    <row r="7" spans="1:4" ht="24" customHeight="1">
      <c r="A7" s="38"/>
      <c r="B7" s="10" t="s">
        <v>105</v>
      </c>
      <c r="C7" s="10" t="s">
        <v>18</v>
      </c>
      <c r="D7" s="42"/>
    </row>
    <row r="8" spans="1:4" ht="27.75" customHeight="1">
      <c r="A8" s="1" t="s">
        <v>32</v>
      </c>
      <c r="B8" s="9">
        <v>15.8</v>
      </c>
      <c r="C8" s="9">
        <v>15.8</v>
      </c>
      <c r="D8" s="14">
        <f aca="true" t="shared" si="0" ref="D8:D15">PRODUCT(C8/B8*100)</f>
        <v>100</v>
      </c>
    </row>
    <row r="9" spans="1:12" ht="16.5" customHeight="1">
      <c r="A9" s="8" t="s">
        <v>36</v>
      </c>
      <c r="B9" s="9">
        <v>14.7</v>
      </c>
      <c r="C9" s="9">
        <v>14.5</v>
      </c>
      <c r="D9" s="14">
        <f t="shared" si="0"/>
        <v>98.63945578231294</v>
      </c>
      <c r="G9" s="35"/>
      <c r="H9" s="35"/>
      <c r="I9" s="35"/>
      <c r="J9" s="35"/>
      <c r="K9" s="35"/>
      <c r="L9" s="35"/>
    </row>
    <row r="10" spans="1:4" ht="15">
      <c r="A10" s="8" t="s">
        <v>34</v>
      </c>
      <c r="B10" s="9">
        <v>12</v>
      </c>
      <c r="C10" s="9">
        <v>12</v>
      </c>
      <c r="D10" s="14">
        <f t="shared" si="0"/>
        <v>100</v>
      </c>
    </row>
    <row r="11" spans="1:4" ht="15">
      <c r="A11" s="8" t="s">
        <v>33</v>
      </c>
      <c r="B11" s="9">
        <v>9.8</v>
      </c>
      <c r="C11" s="9">
        <v>9.7</v>
      </c>
      <c r="D11" s="14">
        <f t="shared" si="0"/>
        <v>98.97959183673468</v>
      </c>
    </row>
    <row r="12" spans="1:4" ht="28.5" customHeight="1">
      <c r="A12" s="8" t="s">
        <v>35</v>
      </c>
      <c r="B12" s="9">
        <v>16.3</v>
      </c>
      <c r="C12" s="9">
        <v>16.2</v>
      </c>
      <c r="D12" s="14">
        <f t="shared" si="0"/>
        <v>99.38650306748465</v>
      </c>
    </row>
    <row r="13" spans="1:4" ht="28.5" customHeight="1">
      <c r="A13" s="8" t="s">
        <v>45</v>
      </c>
      <c r="B13" s="9">
        <v>5354.3</v>
      </c>
      <c r="C13" s="9">
        <v>5275.2</v>
      </c>
      <c r="D13" s="14">
        <f t="shared" si="0"/>
        <v>98.52268270362138</v>
      </c>
    </row>
    <row r="14" spans="1:4" ht="28.5" customHeight="1">
      <c r="A14" s="16" t="s">
        <v>30</v>
      </c>
      <c r="B14" s="9">
        <v>13.3</v>
      </c>
      <c r="C14" s="9">
        <v>12.2</v>
      </c>
      <c r="D14" s="14">
        <f t="shared" si="0"/>
        <v>91.72932330827066</v>
      </c>
    </row>
    <row r="15" spans="1:4" ht="15">
      <c r="A15" s="16" t="s">
        <v>85</v>
      </c>
      <c r="B15" s="9">
        <v>99.7</v>
      </c>
      <c r="C15" s="9">
        <v>96.8</v>
      </c>
      <c r="D15" s="14">
        <f t="shared" si="0"/>
        <v>97.09127382146438</v>
      </c>
    </row>
    <row r="16" spans="1:4" ht="28.5" customHeight="1">
      <c r="A16" s="8" t="s">
        <v>31</v>
      </c>
      <c r="B16" s="9">
        <v>1</v>
      </c>
      <c r="C16" s="9">
        <v>0.8</v>
      </c>
      <c r="D16" s="14">
        <f>PRODUCT(C16/B16*100)</f>
        <v>80</v>
      </c>
    </row>
    <row r="17" spans="1:4" ht="15">
      <c r="A17" s="1" t="s">
        <v>19</v>
      </c>
      <c r="B17" s="9">
        <v>758007.4</v>
      </c>
      <c r="C17" s="9">
        <v>721911.8</v>
      </c>
      <c r="D17" s="14">
        <f>PRODUCT(C17/B17*100)</f>
        <v>95.23809398166826</v>
      </c>
    </row>
    <row r="18" spans="1:4" ht="15">
      <c r="A18" s="1" t="s">
        <v>37</v>
      </c>
      <c r="B18" s="4" t="s">
        <v>78</v>
      </c>
      <c r="C18" s="4" t="s">
        <v>78</v>
      </c>
      <c r="D18" s="4" t="s">
        <v>78</v>
      </c>
    </row>
    <row r="19" spans="1:4" ht="15">
      <c r="A19" s="1" t="s">
        <v>38</v>
      </c>
      <c r="B19" s="9">
        <v>750805.4</v>
      </c>
      <c r="C19" s="9">
        <v>718474.1</v>
      </c>
      <c r="D19" s="14">
        <f>PRODUCT(C19/B19*100)</f>
        <v>95.6937843014981</v>
      </c>
    </row>
    <row r="20" spans="1:4" ht="15">
      <c r="A20" s="1" t="s">
        <v>39</v>
      </c>
      <c r="B20" s="9">
        <v>1223514.3</v>
      </c>
      <c r="C20" s="9">
        <v>1086313</v>
      </c>
      <c r="D20" s="14">
        <f>PRODUCT(C20/B20*100)</f>
        <v>88.78629371148338</v>
      </c>
    </row>
    <row r="21" spans="1:4" s="6" customFormat="1" ht="14.25" customHeight="1">
      <c r="A21" s="5" t="s">
        <v>21</v>
      </c>
      <c r="B21" s="9">
        <v>2913009.7</v>
      </c>
      <c r="C21" s="9">
        <v>2763766.3</v>
      </c>
      <c r="D21" s="14">
        <f>PRODUCT(C21/B21*100)</f>
        <v>94.8766596966704</v>
      </c>
    </row>
    <row r="22" spans="1:4" s="6" customFormat="1" ht="27.75" customHeight="1">
      <c r="A22" s="7" t="s">
        <v>22</v>
      </c>
      <c r="B22" s="9">
        <v>19939.9</v>
      </c>
      <c r="C22" s="9">
        <v>17803.5</v>
      </c>
      <c r="D22" s="14">
        <f>PRODUCT(C22/B22*100)</f>
        <v>89.28580384054082</v>
      </c>
    </row>
    <row r="23" spans="1:4" ht="31.5" customHeight="1">
      <c r="A23" s="2" t="s">
        <v>24</v>
      </c>
      <c r="B23" s="4"/>
      <c r="C23" s="4"/>
      <c r="D23" s="4"/>
    </row>
    <row r="24" spans="1:4" ht="15">
      <c r="A24" s="1" t="s">
        <v>79</v>
      </c>
      <c r="B24" s="29">
        <v>67571</v>
      </c>
      <c r="C24" s="29">
        <v>64292</v>
      </c>
      <c r="D24" s="14">
        <f aca="true" t="shared" si="1" ref="D24:D42">PRODUCT(C24/B24*100)</f>
        <v>95.147326515813</v>
      </c>
    </row>
    <row r="25" spans="1:4" ht="15">
      <c r="A25" s="1" t="s">
        <v>80</v>
      </c>
      <c r="B25" s="29">
        <v>95</v>
      </c>
      <c r="C25" s="29">
        <v>90</v>
      </c>
      <c r="D25" s="14">
        <f t="shared" si="1"/>
        <v>94.73684210526315</v>
      </c>
    </row>
    <row r="26" spans="1:4" ht="15">
      <c r="A26" s="1" t="s">
        <v>81</v>
      </c>
      <c r="B26" s="29">
        <v>105</v>
      </c>
      <c r="C26" s="29">
        <v>100</v>
      </c>
      <c r="D26" s="14">
        <f t="shared" si="1"/>
        <v>95.23809523809523</v>
      </c>
    </row>
    <row r="27" spans="1:4" ht="15">
      <c r="A27" s="1" t="s">
        <v>99</v>
      </c>
      <c r="B27" s="29">
        <v>68</v>
      </c>
      <c r="C27" s="29">
        <v>65</v>
      </c>
      <c r="D27" s="14">
        <f t="shared" si="1"/>
        <v>95.58823529411765</v>
      </c>
    </row>
    <row r="28" spans="1:4" ht="15">
      <c r="A28" s="1" t="s">
        <v>82</v>
      </c>
      <c r="B28" s="29">
        <v>68</v>
      </c>
      <c r="C28" s="29">
        <v>65</v>
      </c>
      <c r="D28" s="14">
        <f aca="true" t="shared" si="2" ref="D28:D34">PRODUCT(C28/B28*100)</f>
        <v>95.58823529411765</v>
      </c>
    </row>
    <row r="29" spans="1:4" ht="15">
      <c r="A29" s="1" t="s">
        <v>102</v>
      </c>
      <c r="B29" s="9">
        <v>15</v>
      </c>
      <c r="C29" s="9">
        <v>16</v>
      </c>
      <c r="D29" s="14">
        <f t="shared" si="2"/>
        <v>106.66666666666667</v>
      </c>
    </row>
    <row r="30" spans="1:4" ht="15">
      <c r="A30" s="1" t="s">
        <v>93</v>
      </c>
      <c r="B30" s="9">
        <v>3378</v>
      </c>
      <c r="C30" s="9">
        <v>3214</v>
      </c>
      <c r="D30" s="14">
        <f t="shared" si="2"/>
        <v>95.14505624629959</v>
      </c>
    </row>
    <row r="31" spans="1:4" ht="15">
      <c r="A31" s="1" t="s">
        <v>94</v>
      </c>
      <c r="B31" s="9">
        <v>0</v>
      </c>
      <c r="C31" s="9">
        <v>0</v>
      </c>
      <c r="D31" s="14">
        <v>0</v>
      </c>
    </row>
    <row r="32" spans="1:4" ht="15">
      <c r="A32" s="1" t="s">
        <v>95</v>
      </c>
      <c r="B32" s="9">
        <v>27461</v>
      </c>
      <c r="C32" s="9">
        <v>26128</v>
      </c>
      <c r="D32" s="14">
        <f t="shared" si="2"/>
        <v>95.14584319580496</v>
      </c>
    </row>
    <row r="33" spans="1:4" ht="15">
      <c r="A33" s="1" t="s">
        <v>96</v>
      </c>
      <c r="B33" s="9">
        <v>718</v>
      </c>
      <c r="C33" s="9">
        <v>683</v>
      </c>
      <c r="D33" s="14">
        <f t="shared" si="2"/>
        <v>95.12534818941504</v>
      </c>
    </row>
    <row r="34" spans="1:4" ht="15">
      <c r="A34" s="1" t="s">
        <v>97</v>
      </c>
      <c r="B34" s="9">
        <v>358</v>
      </c>
      <c r="C34" s="9">
        <v>341</v>
      </c>
      <c r="D34" s="14">
        <f t="shared" si="2"/>
        <v>95.25139664804469</v>
      </c>
    </row>
    <row r="35" spans="1:4" ht="15">
      <c r="A35" s="1" t="s">
        <v>98</v>
      </c>
      <c r="B35" s="9">
        <v>198</v>
      </c>
      <c r="C35" s="9">
        <v>188</v>
      </c>
      <c r="D35" s="14">
        <f>PRODUCT(C35/B35*100)</f>
        <v>94.94949494949495</v>
      </c>
    </row>
    <row r="36" spans="1:4" ht="15">
      <c r="A36" s="1" t="s">
        <v>100</v>
      </c>
      <c r="B36" s="9">
        <v>26</v>
      </c>
      <c r="C36" s="9">
        <v>25</v>
      </c>
      <c r="D36" s="14">
        <f>PRODUCT(C36/B36*100)</f>
        <v>96.15384615384616</v>
      </c>
    </row>
    <row r="37" spans="1:4" ht="31.5" customHeight="1">
      <c r="A37" s="22" t="s">
        <v>40</v>
      </c>
      <c r="B37" s="9">
        <v>2011742</v>
      </c>
      <c r="C37" s="9">
        <v>1887188</v>
      </c>
      <c r="D37" s="14">
        <f t="shared" si="1"/>
        <v>93.80864941925952</v>
      </c>
    </row>
    <row r="38" spans="1:4" ht="15" customHeight="1">
      <c r="A38" s="21" t="s">
        <v>67</v>
      </c>
      <c r="B38" s="9">
        <v>1264080</v>
      </c>
      <c r="C38" s="9">
        <v>1347509</v>
      </c>
      <c r="D38" s="14">
        <f t="shared" si="1"/>
        <v>106.59997784950319</v>
      </c>
    </row>
    <row r="39" spans="1:4" ht="29.25" customHeight="1">
      <c r="A39" s="21" t="s">
        <v>68</v>
      </c>
      <c r="B39" s="9">
        <v>347909</v>
      </c>
      <c r="C39" s="9">
        <v>326369</v>
      </c>
      <c r="D39" s="14">
        <f t="shared" si="1"/>
        <v>93.8087258449767</v>
      </c>
    </row>
    <row r="40" spans="1:4" ht="17.25" customHeight="1">
      <c r="A40" s="23" t="s">
        <v>69</v>
      </c>
      <c r="B40" s="9">
        <v>316325</v>
      </c>
      <c r="C40" s="9">
        <v>321103</v>
      </c>
      <c r="D40" s="14">
        <f t="shared" si="1"/>
        <v>101.51047182486369</v>
      </c>
    </row>
    <row r="41" spans="1:4" ht="28.5">
      <c r="A41" s="2" t="s">
        <v>1</v>
      </c>
      <c r="B41" s="4"/>
      <c r="C41" s="4"/>
      <c r="D41" s="14"/>
    </row>
    <row r="42" spans="1:4" ht="15" customHeight="1">
      <c r="A42" s="1" t="s">
        <v>70</v>
      </c>
      <c r="B42" s="9">
        <v>77</v>
      </c>
      <c r="C42" s="9">
        <v>72</v>
      </c>
      <c r="D42" s="14">
        <f t="shared" si="1"/>
        <v>93.5064935064935</v>
      </c>
    </row>
    <row r="43" spans="1:4" ht="15">
      <c r="A43" s="1" t="s">
        <v>2</v>
      </c>
      <c r="B43" s="4">
        <v>5.97</v>
      </c>
      <c r="C43" s="4">
        <v>5.6</v>
      </c>
      <c r="D43" s="14">
        <f>PRODUCT(C43/B43*100)</f>
        <v>93.80234505862647</v>
      </c>
    </row>
    <row r="44" spans="1:4" ht="15">
      <c r="A44" s="1" t="s">
        <v>3</v>
      </c>
      <c r="B44" s="9">
        <v>0.133</v>
      </c>
      <c r="C44" s="9">
        <v>0.1</v>
      </c>
      <c r="D44" s="14">
        <f>PRODUCT(C44/B44*100)</f>
        <v>75.18796992481202</v>
      </c>
    </row>
    <row r="45" spans="1:4" ht="15">
      <c r="A45" s="1" t="s">
        <v>4</v>
      </c>
      <c r="B45" s="9">
        <v>1684</v>
      </c>
      <c r="C45" s="9">
        <v>1578</v>
      </c>
      <c r="D45" s="14">
        <f>PRODUCT(C45/B45*100)</f>
        <v>93.70546318289786</v>
      </c>
    </row>
    <row r="46" spans="1:4" ht="15">
      <c r="A46" s="1" t="s">
        <v>20</v>
      </c>
      <c r="B46" s="9">
        <v>7</v>
      </c>
      <c r="C46" s="9">
        <v>7</v>
      </c>
      <c r="D46" s="14">
        <f>PRODUCT(C46/B46*100)</f>
        <v>100</v>
      </c>
    </row>
    <row r="47" spans="1:4" ht="15">
      <c r="A47" s="1" t="s">
        <v>25</v>
      </c>
      <c r="B47" s="9">
        <v>1</v>
      </c>
      <c r="C47" s="9">
        <v>1</v>
      </c>
      <c r="D47" s="14">
        <f>PRODUCT(C47/B47*100)</f>
        <v>100</v>
      </c>
    </row>
    <row r="48" spans="1:4" ht="15.75" customHeight="1">
      <c r="A48" s="21" t="s">
        <v>67</v>
      </c>
      <c r="B48" s="4">
        <v>0.2</v>
      </c>
      <c r="C48" s="4">
        <v>0.2</v>
      </c>
      <c r="D48" s="9" t="s">
        <v>78</v>
      </c>
    </row>
    <row r="49" spans="1:4" ht="28.5" customHeight="1">
      <c r="A49" s="21" t="s">
        <v>68</v>
      </c>
      <c r="B49" s="9">
        <v>0.5</v>
      </c>
      <c r="C49" s="9">
        <v>0.55</v>
      </c>
      <c r="D49" s="14">
        <f aca="true" t="shared" si="3" ref="D49:D70">PRODUCT(C49/B49*100)</f>
        <v>110.00000000000001</v>
      </c>
    </row>
    <row r="50" spans="1:4" ht="15" customHeight="1">
      <c r="A50" s="23" t="s">
        <v>71</v>
      </c>
      <c r="B50" s="9">
        <v>0.3</v>
      </c>
      <c r="C50" s="9">
        <v>0.35</v>
      </c>
      <c r="D50" s="14">
        <f t="shared" si="3"/>
        <v>116.66666666666667</v>
      </c>
    </row>
    <row r="51" spans="1:4" ht="15">
      <c r="A51" s="1" t="s">
        <v>26</v>
      </c>
      <c r="B51" s="9">
        <v>12.5</v>
      </c>
      <c r="C51" s="9">
        <v>11.7</v>
      </c>
      <c r="D51" s="14">
        <f t="shared" si="3"/>
        <v>93.6</v>
      </c>
    </row>
    <row r="52" spans="1:4" ht="15.75" customHeight="1">
      <c r="A52" s="21" t="s">
        <v>67</v>
      </c>
      <c r="B52" s="9">
        <v>2.5</v>
      </c>
      <c r="C52" s="9">
        <v>2.3</v>
      </c>
      <c r="D52" s="14">
        <f t="shared" si="3"/>
        <v>92</v>
      </c>
    </row>
    <row r="53" spans="1:4" ht="29.25" customHeight="1">
      <c r="A53" s="21" t="s">
        <v>68</v>
      </c>
      <c r="B53" s="9">
        <v>4.9</v>
      </c>
      <c r="C53" s="9">
        <v>4.9</v>
      </c>
      <c r="D53" s="14">
        <f t="shared" si="3"/>
        <v>100</v>
      </c>
    </row>
    <row r="54" spans="1:4" ht="15.75" customHeight="1">
      <c r="A54" s="23" t="s">
        <v>71</v>
      </c>
      <c r="B54" s="9">
        <v>4.5</v>
      </c>
      <c r="C54" s="9">
        <v>4.5</v>
      </c>
      <c r="D54" s="14">
        <f t="shared" si="3"/>
        <v>100</v>
      </c>
    </row>
    <row r="55" spans="1:4" ht="15.75" customHeight="1">
      <c r="A55" s="19" t="s">
        <v>46</v>
      </c>
      <c r="B55" s="9">
        <v>0.3</v>
      </c>
      <c r="C55" s="9">
        <v>0.3</v>
      </c>
      <c r="D55" s="14">
        <f t="shared" si="3"/>
        <v>100</v>
      </c>
    </row>
    <row r="56" spans="1:4" ht="15" customHeight="1">
      <c r="A56" s="21" t="s">
        <v>67</v>
      </c>
      <c r="B56" s="9">
        <v>0</v>
      </c>
      <c r="C56" s="9">
        <v>0</v>
      </c>
      <c r="D56" s="14">
        <v>0</v>
      </c>
    </row>
    <row r="57" spans="1:4" ht="30">
      <c r="A57" s="21" t="s">
        <v>68</v>
      </c>
      <c r="B57" s="9">
        <v>0.3</v>
      </c>
      <c r="C57" s="9">
        <v>0.3</v>
      </c>
      <c r="D57" s="14">
        <f t="shared" si="3"/>
        <v>100</v>
      </c>
    </row>
    <row r="58" spans="1:4" ht="15.75" customHeight="1">
      <c r="A58" s="19" t="s">
        <v>86</v>
      </c>
      <c r="B58" s="9">
        <v>0.006</v>
      </c>
      <c r="C58" s="9">
        <v>0.007</v>
      </c>
      <c r="D58" s="14">
        <f t="shared" si="3"/>
        <v>116.66666666666667</v>
      </c>
    </row>
    <row r="59" spans="1:4" ht="15.75" customHeight="1">
      <c r="A59" s="21" t="s">
        <v>87</v>
      </c>
      <c r="B59" s="9"/>
      <c r="C59" s="9"/>
      <c r="D59" s="9" t="s">
        <v>78</v>
      </c>
    </row>
    <row r="60" spans="1:4" ht="27" customHeight="1">
      <c r="A60" s="21" t="s">
        <v>88</v>
      </c>
      <c r="B60" s="9"/>
      <c r="C60" s="9"/>
      <c r="D60" s="9" t="s">
        <v>78</v>
      </c>
    </row>
    <row r="61" spans="1:4" ht="15.75" customHeight="1">
      <c r="A61" s="21" t="s">
        <v>71</v>
      </c>
      <c r="B61" s="9">
        <v>0.006</v>
      </c>
      <c r="C61" s="9">
        <v>0.007</v>
      </c>
      <c r="D61" s="14">
        <f>PRODUCT(C61/B61*100)</f>
        <v>116.66666666666667</v>
      </c>
    </row>
    <row r="62" spans="1:4" ht="16.5" customHeight="1">
      <c r="A62" s="1" t="s">
        <v>27</v>
      </c>
      <c r="B62" s="9">
        <v>6.4</v>
      </c>
      <c r="C62" s="9">
        <v>6.5</v>
      </c>
      <c r="D62" s="14">
        <f t="shared" si="3"/>
        <v>101.5625</v>
      </c>
    </row>
    <row r="63" spans="1:4" ht="14.25" customHeight="1">
      <c r="A63" s="21" t="s">
        <v>67</v>
      </c>
      <c r="B63" s="9">
        <v>5.8</v>
      </c>
      <c r="C63" s="9">
        <v>5.9</v>
      </c>
      <c r="D63" s="14">
        <f t="shared" si="3"/>
        <v>101.72413793103449</v>
      </c>
    </row>
    <row r="64" spans="1:4" ht="30.75" customHeight="1">
      <c r="A64" s="21" t="s">
        <v>68</v>
      </c>
      <c r="B64" s="9">
        <v>0.054</v>
      </c>
      <c r="C64" s="9">
        <v>0.054</v>
      </c>
      <c r="D64" s="14">
        <f t="shared" si="3"/>
        <v>100</v>
      </c>
    </row>
    <row r="65" spans="1:4" ht="15">
      <c r="A65" s="23" t="s">
        <v>71</v>
      </c>
      <c r="B65" s="9">
        <v>0.6</v>
      </c>
      <c r="C65" s="9">
        <v>0.6</v>
      </c>
      <c r="D65" s="14">
        <f t="shared" si="3"/>
        <v>100</v>
      </c>
    </row>
    <row r="66" spans="1:4" ht="15">
      <c r="A66" s="1" t="s">
        <v>28</v>
      </c>
      <c r="B66" s="9">
        <v>9.3</v>
      </c>
      <c r="C66" s="9">
        <v>9</v>
      </c>
      <c r="D66" s="14">
        <f t="shared" si="3"/>
        <v>96.77419354838709</v>
      </c>
    </row>
    <row r="67" spans="1:4" ht="15" customHeight="1">
      <c r="A67" s="21" t="s">
        <v>67</v>
      </c>
      <c r="B67" s="9">
        <v>5.9</v>
      </c>
      <c r="C67" s="9">
        <v>5.7</v>
      </c>
      <c r="D67" s="14">
        <f t="shared" si="3"/>
        <v>96.61016949152543</v>
      </c>
    </row>
    <row r="68" spans="1:4" ht="30" customHeight="1">
      <c r="A68" s="21" t="s">
        <v>68</v>
      </c>
      <c r="B68" s="9">
        <v>0.6</v>
      </c>
      <c r="C68" s="9">
        <v>0.5</v>
      </c>
      <c r="D68" s="14">
        <f t="shared" si="3"/>
        <v>83.33333333333334</v>
      </c>
    </row>
    <row r="69" spans="1:4" ht="15">
      <c r="A69" s="23" t="s">
        <v>71</v>
      </c>
      <c r="B69" s="9">
        <v>2.9</v>
      </c>
      <c r="C69" s="9">
        <v>2.8</v>
      </c>
      <c r="D69" s="14">
        <f t="shared" si="3"/>
        <v>96.55172413793103</v>
      </c>
    </row>
    <row r="70" spans="1:4" ht="15">
      <c r="A70" s="1" t="s">
        <v>29</v>
      </c>
      <c r="B70" s="9">
        <v>824</v>
      </c>
      <c r="C70" s="9">
        <v>795.4</v>
      </c>
      <c r="D70" s="14">
        <f t="shared" si="3"/>
        <v>96.52912621359224</v>
      </c>
    </row>
    <row r="71" spans="1:4" ht="15.75" customHeight="1">
      <c r="A71" s="21" t="s">
        <v>67</v>
      </c>
      <c r="B71" s="4" t="s">
        <v>78</v>
      </c>
      <c r="C71" s="4" t="s">
        <v>78</v>
      </c>
      <c r="D71" s="4" t="s">
        <v>78</v>
      </c>
    </row>
    <row r="72" spans="1:4" ht="30.75" customHeight="1">
      <c r="A72" s="21" t="s">
        <v>68</v>
      </c>
      <c r="B72" s="4" t="s">
        <v>78</v>
      </c>
      <c r="C72" s="4" t="s">
        <v>78</v>
      </c>
      <c r="D72" s="4" t="s">
        <v>78</v>
      </c>
    </row>
    <row r="73" spans="1:4" ht="16.5" customHeight="1">
      <c r="A73" s="23" t="s">
        <v>71</v>
      </c>
      <c r="B73" s="33" t="s">
        <v>78</v>
      </c>
      <c r="C73" s="33" t="s">
        <v>78</v>
      </c>
      <c r="D73" s="14" t="s">
        <v>78</v>
      </c>
    </row>
    <row r="74" spans="1:4" ht="29.25" customHeight="1">
      <c r="A74" s="19" t="s">
        <v>47</v>
      </c>
      <c r="B74" s="9">
        <v>0.4</v>
      </c>
      <c r="C74" s="9">
        <v>0.4</v>
      </c>
      <c r="D74" s="14">
        <f>PRODUCT(C74/B74*100)</f>
        <v>100</v>
      </c>
    </row>
    <row r="75" spans="1:4" ht="15" customHeight="1">
      <c r="A75" s="21" t="s">
        <v>67</v>
      </c>
      <c r="B75" s="4" t="s">
        <v>78</v>
      </c>
      <c r="C75" s="4" t="s">
        <v>78</v>
      </c>
      <c r="D75" s="4" t="s">
        <v>78</v>
      </c>
    </row>
    <row r="76" spans="1:4" ht="30">
      <c r="A76" s="21" t="s">
        <v>68</v>
      </c>
      <c r="B76" s="9">
        <v>0.1</v>
      </c>
      <c r="C76" s="9">
        <v>0.05</v>
      </c>
      <c r="D76" s="14">
        <f>PRODUCT(C76/B76*100)</f>
        <v>50</v>
      </c>
    </row>
    <row r="77" spans="1:4" ht="14.25" customHeight="1">
      <c r="A77" s="21" t="s">
        <v>71</v>
      </c>
      <c r="B77" s="9">
        <v>0.4</v>
      </c>
      <c r="C77" s="9">
        <v>0.4</v>
      </c>
      <c r="D77" s="14">
        <f>PRODUCT(C77/B77*100)</f>
        <v>100</v>
      </c>
    </row>
    <row r="78" spans="1:4" s="15" customFormat="1" ht="28.5">
      <c r="A78" s="18" t="s">
        <v>65</v>
      </c>
      <c r="B78" s="31"/>
      <c r="C78" s="31"/>
      <c r="D78" s="32"/>
    </row>
    <row r="79" spans="1:4" ht="14.25" customHeight="1">
      <c r="A79" s="8" t="s">
        <v>66</v>
      </c>
      <c r="B79" s="9">
        <v>7199.2</v>
      </c>
      <c r="C79" s="9">
        <v>7266.4</v>
      </c>
      <c r="D79" s="14">
        <f aca="true" t="shared" si="4" ref="D79:D89">PRODUCT(C79/B79*100)</f>
        <v>100.93343704856095</v>
      </c>
    </row>
    <row r="80" spans="1:4" ht="14.25" customHeight="1">
      <c r="A80" s="21" t="s">
        <v>67</v>
      </c>
      <c r="B80" s="9">
        <v>5361.6</v>
      </c>
      <c r="C80" s="9">
        <v>5421.2</v>
      </c>
      <c r="D80" s="14">
        <f t="shared" si="4"/>
        <v>101.11160847508205</v>
      </c>
    </row>
    <row r="81" spans="1:4" ht="30">
      <c r="A81" s="21" t="s">
        <v>68</v>
      </c>
      <c r="B81" s="9">
        <v>299.6</v>
      </c>
      <c r="C81" s="9">
        <v>300.1</v>
      </c>
      <c r="D81" s="14">
        <f t="shared" si="4"/>
        <v>100.16688918558077</v>
      </c>
    </row>
    <row r="82" spans="1:4" ht="14.25" customHeight="1">
      <c r="A82" s="21" t="s">
        <v>71</v>
      </c>
      <c r="B82" s="9">
        <v>1537.8</v>
      </c>
      <c r="C82" s="9">
        <v>1545.1</v>
      </c>
      <c r="D82" s="14">
        <f t="shared" si="4"/>
        <v>100.47470412277279</v>
      </c>
    </row>
    <row r="83" spans="1:4" ht="30">
      <c r="A83" s="24" t="s">
        <v>72</v>
      </c>
      <c r="B83" s="9">
        <v>2803.9</v>
      </c>
      <c r="C83" s="9">
        <v>2793.1</v>
      </c>
      <c r="D83" s="14">
        <f t="shared" si="4"/>
        <v>99.6148222119191</v>
      </c>
    </row>
    <row r="84" spans="1:4" ht="14.25" customHeight="1">
      <c r="A84" s="25" t="s">
        <v>67</v>
      </c>
      <c r="B84" s="9">
        <v>2236.7</v>
      </c>
      <c r="C84" s="9">
        <v>2240.1</v>
      </c>
      <c r="D84" s="14">
        <f t="shared" si="4"/>
        <v>100.15200965708411</v>
      </c>
    </row>
    <row r="85" spans="1:4" ht="30">
      <c r="A85" s="25" t="s">
        <v>68</v>
      </c>
      <c r="B85" s="9">
        <v>333.9</v>
      </c>
      <c r="C85" s="9">
        <v>335</v>
      </c>
      <c r="D85" s="14">
        <f t="shared" si="4"/>
        <v>100.32943995208147</v>
      </c>
    </row>
    <row r="86" spans="1:4" ht="14.25" customHeight="1">
      <c r="A86" s="25" t="s">
        <v>71</v>
      </c>
      <c r="B86" s="9">
        <v>233.3</v>
      </c>
      <c r="C86" s="9">
        <v>218</v>
      </c>
      <c r="D86" s="14">
        <f t="shared" si="4"/>
        <v>93.4419202743249</v>
      </c>
    </row>
    <row r="87" spans="1:4" ht="14.25" customHeight="1">
      <c r="A87" s="8" t="s">
        <v>73</v>
      </c>
      <c r="B87" s="9">
        <v>5163</v>
      </c>
      <c r="C87" s="9">
        <v>5163</v>
      </c>
      <c r="D87" s="14">
        <f t="shared" si="4"/>
        <v>100</v>
      </c>
    </row>
    <row r="88" spans="1:4" ht="14.25" customHeight="1">
      <c r="A88" s="21" t="s">
        <v>67</v>
      </c>
      <c r="B88" s="9">
        <v>4137</v>
      </c>
      <c r="C88" s="9">
        <v>3993</v>
      </c>
      <c r="D88" s="14">
        <f t="shared" si="4"/>
        <v>96.51921682378534</v>
      </c>
    </row>
    <row r="89" spans="1:4" ht="14.25" customHeight="1">
      <c r="A89" s="21" t="s">
        <v>68</v>
      </c>
      <c r="B89" s="9">
        <v>343</v>
      </c>
      <c r="C89" s="9">
        <v>365.4</v>
      </c>
      <c r="D89" s="14">
        <f t="shared" si="4"/>
        <v>106.53061224489795</v>
      </c>
    </row>
    <row r="90" spans="1:4" ht="14.25" customHeight="1">
      <c r="A90" s="21" t="s">
        <v>71</v>
      </c>
      <c r="B90" s="9">
        <v>302</v>
      </c>
      <c r="C90" s="9">
        <v>804.6</v>
      </c>
      <c r="D90" s="14">
        <f aca="true" t="shared" si="5" ref="D90:D99">PRODUCT(C90/B90*100)</f>
        <v>266.42384105960264</v>
      </c>
    </row>
    <row r="91" spans="1:4" ht="14.25" customHeight="1">
      <c r="A91" s="8" t="s">
        <v>74</v>
      </c>
      <c r="B91" s="29">
        <v>284</v>
      </c>
      <c r="C91" s="9">
        <v>290</v>
      </c>
      <c r="D91" s="14">
        <f t="shared" si="5"/>
        <v>102.11267605633803</v>
      </c>
    </row>
    <row r="92" spans="1:4" ht="14.25" customHeight="1">
      <c r="A92" s="8" t="s">
        <v>103</v>
      </c>
      <c r="B92" s="9">
        <v>1718</v>
      </c>
      <c r="C92" s="9">
        <v>1722</v>
      </c>
      <c r="D92" s="14">
        <f>PRODUCT(C92/B92*100)</f>
        <v>100.23282887077998</v>
      </c>
    </row>
    <row r="93" spans="1:4" ht="14.25" customHeight="1">
      <c r="A93" s="8" t="s">
        <v>75</v>
      </c>
      <c r="B93" s="9">
        <v>648</v>
      </c>
      <c r="C93" s="9">
        <v>650</v>
      </c>
      <c r="D93" s="14">
        <f t="shared" si="5"/>
        <v>100.30864197530865</v>
      </c>
    </row>
    <row r="94" spans="1:4" ht="14.25" customHeight="1">
      <c r="A94" s="8" t="s">
        <v>101</v>
      </c>
      <c r="B94" s="9">
        <v>26</v>
      </c>
      <c r="C94" s="9">
        <v>26</v>
      </c>
      <c r="D94" s="14">
        <f t="shared" si="5"/>
        <v>100</v>
      </c>
    </row>
    <row r="95" spans="1:4" ht="15">
      <c r="A95" s="26" t="s">
        <v>41</v>
      </c>
      <c r="B95" s="9">
        <v>134066.9</v>
      </c>
      <c r="C95" s="9">
        <v>128048.6</v>
      </c>
      <c r="D95" s="14">
        <f t="shared" si="5"/>
        <v>95.51097250700957</v>
      </c>
    </row>
    <row r="96" spans="1:4" ht="15">
      <c r="A96" s="26" t="s">
        <v>42</v>
      </c>
      <c r="B96" s="9">
        <v>29534.9</v>
      </c>
      <c r="C96" s="9">
        <v>29242.5</v>
      </c>
      <c r="D96" s="14">
        <f t="shared" si="5"/>
        <v>99.00998479764617</v>
      </c>
    </row>
    <row r="97" spans="1:4" ht="15">
      <c r="A97" s="26" t="s">
        <v>43</v>
      </c>
      <c r="B97" s="9">
        <v>146142</v>
      </c>
      <c r="C97" s="9">
        <v>136709.1</v>
      </c>
      <c r="D97" s="14">
        <f t="shared" si="5"/>
        <v>93.54538736297575</v>
      </c>
    </row>
    <row r="98" spans="1:4" ht="30.75" customHeight="1">
      <c r="A98" s="26" t="s">
        <v>44</v>
      </c>
      <c r="B98" s="9">
        <v>43621.5</v>
      </c>
      <c r="C98" s="9">
        <v>40959.2</v>
      </c>
      <c r="D98" s="14">
        <f t="shared" si="5"/>
        <v>93.89681693660236</v>
      </c>
    </row>
    <row r="99" spans="1:4" ht="30">
      <c r="A99" s="26" t="s">
        <v>48</v>
      </c>
      <c r="B99" s="9">
        <v>4236.9</v>
      </c>
      <c r="C99" s="9">
        <v>4046.7</v>
      </c>
      <c r="D99" s="14">
        <f t="shared" si="5"/>
        <v>95.51086879558169</v>
      </c>
    </row>
    <row r="100" spans="1:4" ht="16.5" customHeight="1">
      <c r="A100" s="2" t="s">
        <v>5</v>
      </c>
      <c r="B100" s="4"/>
      <c r="C100" s="4"/>
      <c r="D100" s="4"/>
    </row>
    <row r="101" spans="1:4" ht="30">
      <c r="A101" s="1" t="s">
        <v>6</v>
      </c>
      <c r="B101" s="9">
        <v>0.8</v>
      </c>
      <c r="C101" s="9">
        <v>0.8</v>
      </c>
      <c r="D101" s="14">
        <f>PRODUCT(C101/B101*100)</f>
        <v>100</v>
      </c>
    </row>
    <row r="102" spans="1:4" ht="15">
      <c r="A102" s="27" t="s">
        <v>7</v>
      </c>
      <c r="B102" s="9">
        <v>0</v>
      </c>
      <c r="C102" s="9">
        <v>0</v>
      </c>
      <c r="D102" s="14"/>
    </row>
    <row r="103" spans="1:4" ht="15">
      <c r="A103" s="1" t="s">
        <v>8</v>
      </c>
      <c r="B103" s="9">
        <v>1.4</v>
      </c>
      <c r="C103" s="9">
        <v>1.4</v>
      </c>
      <c r="D103" s="14">
        <f aca="true" t="shared" si="6" ref="D103:D136">PRODUCT(C103/B103*100)</f>
        <v>100</v>
      </c>
    </row>
    <row r="104" spans="1:4" ht="15">
      <c r="A104" s="1" t="s">
        <v>9</v>
      </c>
      <c r="B104" s="9">
        <v>0</v>
      </c>
      <c r="C104" s="9">
        <v>0</v>
      </c>
      <c r="D104" s="14"/>
    </row>
    <row r="105" spans="1:4" ht="15">
      <c r="A105" s="1" t="s">
        <v>10</v>
      </c>
      <c r="B105" s="9">
        <v>0.8</v>
      </c>
      <c r="C105" s="9">
        <v>0.8</v>
      </c>
      <c r="D105" s="14">
        <f t="shared" si="6"/>
        <v>100</v>
      </c>
    </row>
    <row r="106" spans="1:4" ht="15">
      <c r="A106" s="1" t="s">
        <v>11</v>
      </c>
      <c r="B106" s="9">
        <v>0</v>
      </c>
      <c r="C106" s="9">
        <v>0</v>
      </c>
      <c r="D106" s="14"/>
    </row>
    <row r="107" spans="1:4" ht="15">
      <c r="A107" s="27" t="s">
        <v>12</v>
      </c>
      <c r="B107" s="4"/>
      <c r="C107" s="4"/>
      <c r="D107" s="14"/>
    </row>
    <row r="108" spans="1:4" ht="16.5" customHeight="1">
      <c r="A108" s="1" t="s">
        <v>10</v>
      </c>
      <c r="B108" s="9">
        <v>0.2</v>
      </c>
      <c r="C108" s="9">
        <v>0.2</v>
      </c>
      <c r="D108" s="14">
        <f t="shared" si="6"/>
        <v>100</v>
      </c>
    </row>
    <row r="109" spans="1:4" ht="45">
      <c r="A109" s="1" t="s">
        <v>13</v>
      </c>
      <c r="B109" s="9">
        <v>71.4</v>
      </c>
      <c r="C109" s="9">
        <v>71.4</v>
      </c>
      <c r="D109" s="14">
        <f t="shared" si="6"/>
        <v>100</v>
      </c>
    </row>
    <row r="110" spans="1:4" ht="60.75" customHeight="1">
      <c r="A110" s="1" t="s">
        <v>84</v>
      </c>
      <c r="B110" s="9">
        <v>1.4</v>
      </c>
      <c r="C110" s="9">
        <v>1.4</v>
      </c>
      <c r="D110" s="14">
        <f t="shared" si="6"/>
        <v>100</v>
      </c>
    </row>
    <row r="111" spans="1:4" ht="30">
      <c r="A111" s="1" t="s">
        <v>83</v>
      </c>
      <c r="B111" s="9">
        <v>104.2</v>
      </c>
      <c r="C111" s="9">
        <v>103.7</v>
      </c>
      <c r="D111" s="14">
        <f t="shared" si="6"/>
        <v>99.52015355086372</v>
      </c>
    </row>
    <row r="112" spans="1:4" ht="15">
      <c r="A112" s="27" t="s">
        <v>14</v>
      </c>
      <c r="B112" s="9">
        <v>60.2</v>
      </c>
      <c r="C112" s="9">
        <v>60.2</v>
      </c>
      <c r="D112" s="14">
        <f t="shared" si="6"/>
        <v>100</v>
      </c>
    </row>
    <row r="113" spans="1:4" ht="28.5" customHeight="1">
      <c r="A113" s="1" t="s">
        <v>92</v>
      </c>
      <c r="B113" s="9">
        <v>63</v>
      </c>
      <c r="C113" s="9">
        <v>64.1</v>
      </c>
      <c r="D113" s="14">
        <f t="shared" si="6"/>
        <v>101.74603174603175</v>
      </c>
    </row>
    <row r="114" spans="1:4" ht="28.5" customHeight="1">
      <c r="A114" s="1" t="s">
        <v>15</v>
      </c>
      <c r="B114" s="9">
        <v>33</v>
      </c>
      <c r="C114" s="9">
        <v>33</v>
      </c>
      <c r="D114" s="14">
        <f t="shared" si="6"/>
        <v>100</v>
      </c>
    </row>
    <row r="115" spans="1:4" ht="30">
      <c r="A115" s="1" t="s">
        <v>16</v>
      </c>
      <c r="B115" s="9">
        <v>27</v>
      </c>
      <c r="C115" s="9">
        <v>27</v>
      </c>
      <c r="D115" s="14">
        <f t="shared" si="6"/>
        <v>100</v>
      </c>
    </row>
    <row r="116" spans="1:4" ht="28.5">
      <c r="A116" s="27" t="s">
        <v>17</v>
      </c>
      <c r="B116" s="4"/>
      <c r="C116" s="4"/>
      <c r="D116" s="14"/>
    </row>
    <row r="117" spans="1:4" ht="28.5" customHeight="1">
      <c r="A117" s="8" t="s">
        <v>76</v>
      </c>
      <c r="B117" s="9">
        <v>800</v>
      </c>
      <c r="C117" s="9">
        <v>800</v>
      </c>
      <c r="D117" s="14">
        <f t="shared" si="6"/>
        <v>100</v>
      </c>
    </row>
    <row r="118" spans="1:4" ht="30" customHeight="1">
      <c r="A118" s="8" t="s">
        <v>62</v>
      </c>
      <c r="B118" s="9">
        <v>182.7</v>
      </c>
      <c r="C118" s="9">
        <v>182.7</v>
      </c>
      <c r="D118" s="14">
        <f t="shared" si="6"/>
        <v>100</v>
      </c>
    </row>
    <row r="119" spans="1:4" ht="21" customHeight="1">
      <c r="A119" s="8" t="s">
        <v>77</v>
      </c>
      <c r="B119" s="9">
        <v>47.1</v>
      </c>
      <c r="C119" s="9">
        <v>47.1</v>
      </c>
      <c r="D119" s="14">
        <f t="shared" si="6"/>
        <v>100</v>
      </c>
    </row>
    <row r="120" spans="1:4" ht="28.5">
      <c r="A120" s="2" t="s">
        <v>23</v>
      </c>
      <c r="B120" s="4"/>
      <c r="C120" s="4"/>
      <c r="D120" s="14"/>
    </row>
    <row r="121" spans="1:4" ht="28.5" customHeight="1">
      <c r="A121" s="23" t="s">
        <v>50</v>
      </c>
      <c r="B121" s="9">
        <v>26</v>
      </c>
      <c r="C121" s="9">
        <v>26</v>
      </c>
      <c r="D121" s="14">
        <f t="shared" si="6"/>
        <v>100</v>
      </c>
    </row>
    <row r="122" spans="1:4" ht="28.5" customHeight="1">
      <c r="A122" s="23" t="s">
        <v>51</v>
      </c>
      <c r="B122" s="9">
        <v>22</v>
      </c>
      <c r="C122" s="9">
        <v>22</v>
      </c>
      <c r="D122" s="14">
        <f t="shared" si="6"/>
        <v>100</v>
      </c>
    </row>
    <row r="123" spans="1:4" ht="27.75" customHeight="1">
      <c r="A123" s="23" t="s">
        <v>52</v>
      </c>
      <c r="B123" s="9">
        <v>1090.8</v>
      </c>
      <c r="C123" s="9">
        <v>1090.8</v>
      </c>
      <c r="D123" s="14">
        <f t="shared" si="6"/>
        <v>100</v>
      </c>
    </row>
    <row r="124" spans="1:4" ht="15">
      <c r="A124" s="21" t="s">
        <v>49</v>
      </c>
      <c r="B124" s="9">
        <v>640.9</v>
      </c>
      <c r="C124" s="9">
        <v>640.9</v>
      </c>
      <c r="D124" s="14">
        <f t="shared" si="6"/>
        <v>100</v>
      </c>
    </row>
    <row r="125" spans="1:4" ht="14.25">
      <c r="A125" s="18" t="s">
        <v>89</v>
      </c>
      <c r="B125" s="9">
        <v>0</v>
      </c>
      <c r="C125" s="9">
        <v>0</v>
      </c>
      <c r="D125" s="4"/>
    </row>
    <row r="126" spans="1:4" ht="30">
      <c r="A126" s="19" t="s">
        <v>90</v>
      </c>
      <c r="B126" s="9">
        <v>42.9</v>
      </c>
      <c r="C126" s="9">
        <v>42.9</v>
      </c>
      <c r="D126" s="14">
        <f t="shared" si="6"/>
        <v>100</v>
      </c>
    </row>
    <row r="127" spans="1:4" ht="60">
      <c r="A127" s="19" t="s">
        <v>91</v>
      </c>
      <c r="B127" s="9">
        <v>1.4</v>
      </c>
      <c r="C127" s="9">
        <v>1.4</v>
      </c>
      <c r="D127" s="11">
        <f t="shared" si="6"/>
        <v>100</v>
      </c>
    </row>
    <row r="128" spans="1:4" ht="15">
      <c r="A128" s="18" t="s">
        <v>53</v>
      </c>
      <c r="B128" s="9"/>
      <c r="C128" s="9"/>
      <c r="D128" s="14"/>
    </row>
    <row r="129" spans="1:4" ht="15">
      <c r="A129" s="8" t="s">
        <v>54</v>
      </c>
      <c r="B129" s="9">
        <v>72.8</v>
      </c>
      <c r="C129" s="9">
        <v>72.8</v>
      </c>
      <c r="D129" s="14">
        <f t="shared" si="6"/>
        <v>100</v>
      </c>
    </row>
    <row r="130" spans="1:4" ht="15">
      <c r="A130" s="8" t="s">
        <v>55</v>
      </c>
      <c r="B130" s="9">
        <v>132.3</v>
      </c>
      <c r="C130" s="9">
        <v>132.3</v>
      </c>
      <c r="D130" s="14">
        <f t="shared" si="6"/>
        <v>100</v>
      </c>
    </row>
    <row r="131" spans="1:4" ht="15">
      <c r="A131" s="8" t="s">
        <v>56</v>
      </c>
      <c r="B131" s="9">
        <v>8.8</v>
      </c>
      <c r="C131" s="9">
        <v>8.8</v>
      </c>
      <c r="D131" s="14">
        <f t="shared" si="6"/>
        <v>100</v>
      </c>
    </row>
    <row r="132" spans="1:4" ht="15.75" customHeight="1">
      <c r="A132" s="8" t="s">
        <v>60</v>
      </c>
      <c r="B132" s="9">
        <v>122</v>
      </c>
      <c r="C132" s="9">
        <v>122</v>
      </c>
      <c r="D132" s="14">
        <f t="shared" si="6"/>
        <v>100</v>
      </c>
    </row>
    <row r="133" spans="1:4" ht="15">
      <c r="A133" s="21" t="s">
        <v>57</v>
      </c>
      <c r="B133" s="9">
        <v>9.8</v>
      </c>
      <c r="C133" s="9">
        <v>9.8</v>
      </c>
      <c r="D133" s="14">
        <f t="shared" si="6"/>
        <v>100</v>
      </c>
    </row>
    <row r="134" spans="1:4" ht="30">
      <c r="A134" s="19" t="s">
        <v>58</v>
      </c>
      <c r="B134" s="9">
        <v>87.9</v>
      </c>
      <c r="C134" s="9">
        <v>87.9</v>
      </c>
      <c r="D134" s="14">
        <f t="shared" si="6"/>
        <v>100</v>
      </c>
    </row>
    <row r="135" spans="1:4" ht="30">
      <c r="A135" s="19" t="s">
        <v>63</v>
      </c>
      <c r="B135" s="9">
        <v>86.5</v>
      </c>
      <c r="C135" s="9">
        <v>86.5</v>
      </c>
      <c r="D135" s="14">
        <f t="shared" si="6"/>
        <v>100</v>
      </c>
    </row>
    <row r="136" spans="1:4" ht="30">
      <c r="A136" s="19" t="s">
        <v>64</v>
      </c>
      <c r="B136" s="9">
        <v>91.8</v>
      </c>
      <c r="C136" s="9">
        <v>91.8</v>
      </c>
      <c r="D136" s="14">
        <f t="shared" si="6"/>
        <v>100</v>
      </c>
    </row>
    <row r="137" spans="1:4" ht="15">
      <c r="A137" s="18" t="s">
        <v>59</v>
      </c>
      <c r="B137" s="9">
        <v>0</v>
      </c>
      <c r="C137" s="9">
        <v>0</v>
      </c>
      <c r="D137" s="14"/>
    </row>
    <row r="138" spans="1:4" ht="45.75" thickBot="1">
      <c r="A138" s="28" t="s">
        <v>61</v>
      </c>
      <c r="B138" s="30">
        <v>0</v>
      </c>
      <c r="C138" s="30">
        <v>0</v>
      </c>
      <c r="D138" s="20">
        <v>0</v>
      </c>
    </row>
    <row r="139" ht="8.25" customHeight="1"/>
    <row r="140" spans="1:4" ht="15.75">
      <c r="A140" s="17" t="s">
        <v>107</v>
      </c>
      <c r="B140" s="13"/>
      <c r="D140" s="13"/>
    </row>
    <row r="141" spans="1:4" ht="15.75">
      <c r="A141" s="17" t="s">
        <v>104</v>
      </c>
      <c r="B141" s="13"/>
      <c r="C141" s="13"/>
      <c r="D141" s="13" t="s">
        <v>106</v>
      </c>
    </row>
  </sheetData>
  <sheetProtection/>
  <mergeCells count="7">
    <mergeCell ref="C1:D1"/>
    <mergeCell ref="G9:L9"/>
    <mergeCell ref="C2:D2"/>
    <mergeCell ref="A3:D3"/>
    <mergeCell ref="A6:A7"/>
    <mergeCell ref="A4:D4"/>
    <mergeCell ref="D6:D7"/>
  </mergeCells>
  <printOptions horizontalCentered="1"/>
  <pageMargins left="0.27" right="0" top="0.26" bottom="0.55" header="0.17" footer="0.5118110236220472"/>
  <pageSetup fitToHeight="0" fitToWidth="1" horizontalDpi="600" verticalDpi="600" orientation="portrait" paperSize="9" scale="97" r:id="rId1"/>
  <headerFooter alignWithMargins="0">
    <oddFooter>&amp;R&amp;P</oddFooter>
  </headerFooter>
  <rowBreaks count="2" manualBreakCount="2">
    <brk id="76" max="3" man="1"/>
    <brk id="11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2016-10-28T10:49:08Z</cp:lastPrinted>
  <dcterms:created xsi:type="dcterms:W3CDTF">2006-05-06T07:58:30Z</dcterms:created>
  <dcterms:modified xsi:type="dcterms:W3CDTF">2016-10-28T10:52:53Z</dcterms:modified>
  <cp:category/>
  <cp:version/>
  <cp:contentType/>
  <cp:contentStatus/>
</cp:coreProperties>
</file>