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9155" windowHeight="10920"/>
  </bookViews>
  <sheets>
    <sheet name="готовый 1 и 2" sheetId="1" r:id="rId1"/>
  </sheets>
  <definedNames>
    <definedName name="_xlnm._FilterDatabase" localSheetId="0" hidden="1">'готовый 1 и 2'!$A$14:$W$187</definedName>
    <definedName name="_xlnm.Print_Titles" localSheetId="0">'готовый 1 и 2'!$11:$13</definedName>
  </definedNames>
  <calcPr calcId="114210" fullCalcOnLoad="1"/>
</workbook>
</file>

<file path=xl/calcChain.xml><?xml version="1.0" encoding="utf-8"?>
<calcChain xmlns="http://schemas.openxmlformats.org/spreadsheetml/2006/main">
  <c r="Q15" i="1"/>
  <c r="P15"/>
  <c r="O15"/>
  <c r="N15"/>
  <c r="M15"/>
  <c r="L15"/>
  <c r="P66"/>
  <c r="L47"/>
  <c r="N44"/>
  <c r="N43"/>
  <c r="M44"/>
  <c r="M43"/>
  <c r="L44"/>
  <c r="L43"/>
  <c r="Q38"/>
  <c r="P38"/>
  <c r="O38"/>
  <c r="N38"/>
  <c r="M38"/>
  <c r="L38"/>
  <c r="M27"/>
  <c r="L27"/>
  <c r="L21"/>
  <c r="Q66"/>
  <c r="O66"/>
  <c r="N66"/>
  <c r="M66"/>
  <c r="L66"/>
  <c r="M21"/>
  <c r="M40"/>
  <c r="N21"/>
  <c r="N40"/>
  <c r="O40"/>
  <c r="P40"/>
  <c r="Q40"/>
  <c r="L40"/>
</calcChain>
</file>

<file path=xl/sharedStrings.xml><?xml version="1.0" encoding="utf-8"?>
<sst xmlns="http://schemas.openxmlformats.org/spreadsheetml/2006/main" count="552" uniqueCount="132">
  <si>
    <t>Безвозмездные поступления от других бюджетов бюджетной системы Российской Федерации</t>
  </si>
  <si>
    <t>151</t>
  </si>
  <si>
    <t>999</t>
  </si>
  <si>
    <t>024</t>
  </si>
  <si>
    <t>19</t>
  </si>
  <si>
    <t>ВОЗВРАТ ОСТАТКОВ СУБСИДИЙ, СУБВЕНЦИЙ И ИНЫХ МЕЖБЮДЖЕТНЫХ ТРАНСФЕРТОВ, ИМЕЮЩИХ ЦЕЛЕВОЕ НАЗНАЧЕНИЕ, ПРОШЛЫХ ЛЕТ</t>
  </si>
  <si>
    <t>Единый сельскохозяйственный налог</t>
  </si>
  <si>
    <t>на 01 января 2017 года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</si>
  <si>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</si>
  <si>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</si>
  <si>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</si>
  <si>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</si>
  <si>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</si>
  <si>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</si>
  <si>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</si>
  <si>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Оценка исполнения 2016 года</t>
  </si>
  <si>
    <t>Показатели прогноза доходов бюджета на 2017 год</t>
  </si>
  <si>
    <t xml:space="preserve">Показатели
прогноза доходов бюджета на 2018 год
</t>
  </si>
  <si>
    <t>Показатели прогноза доходов бюджета на 2019 год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</si>
  <si>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</si>
  <si>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</si>
  <si>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</si>
  <si>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</si>
  <si>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</si>
  <si>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</si>
  <si>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</si>
  <si>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</si>
  <si>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</si>
  <si>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</si>
  <si>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</si>
  <si>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</si>
  <si>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</si>
  <si>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НАЛОГИ НА ПРИБЫЛЬ, ДОХОДЫ</t>
  </si>
  <si>
    <t>01</t>
  </si>
  <si>
    <t>110</t>
  </si>
  <si>
    <t>010</t>
  </si>
  <si>
    <t>02</t>
  </si>
  <si>
    <t>020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</si>
  <si>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</si>
  <si>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</si>
  <si>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</si>
  <si>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</si>
  <si>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</si>
  <si>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</si>
  <si>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</si>
  <si>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</si>
  <si>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</si>
  <si>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</si>
  <si>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</si>
  <si>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</si>
  <si>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</si>
  <si>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</si>
  <si>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</si>
  <si>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</si>
  <si>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</si>
  <si>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</si>
  <si>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</si>
  <si>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</si>
  <si>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</si>
  <si>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</si>
  <si>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</si>
  <si>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Показатели кассовых поступлений в 2016 году (по состоянию на 01.10.2016 г.) в бюджет района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</si>
  <si>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</si>
  <si>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</si>
  <si>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</si>
  <si>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050</t>
  </si>
  <si>
    <t>06</t>
  </si>
  <si>
    <t>04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</si>
  <si>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</si>
  <si>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</si>
  <si>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</si>
  <si>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</si>
  <si>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09</t>
  </si>
  <si>
    <t>11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</si>
  <si>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</si>
  <si>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</si>
  <si>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14</t>
  </si>
  <si>
    <t>Доходы от продажи земельных участков, находящихся в государственной и муниципальной собственности</t>
  </si>
  <si>
    <t>140</t>
  </si>
  <si>
    <t>ШТРАФЫ, САНКЦИИ, ВОЗМЕЩЕНИЕ УЩЕРБА</t>
  </si>
  <si>
    <t>16</t>
  </si>
  <si>
    <t>Штрафы, санкции, возмещение ущерба</t>
  </si>
  <si>
    <t>Каневской район</t>
  </si>
  <si>
    <t>33</t>
  </si>
  <si>
    <t>921</t>
  </si>
  <si>
    <t>10</t>
  </si>
  <si>
    <t>025</t>
  </si>
  <si>
    <t>180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</si>
  <si>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</si>
  <si>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</si>
  <si>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Показатели прогноза доходов в 2016 году в соответствии с решением Совета муниципального образования Каневской район по состоянию на 01.10.2016 г.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</si>
  <si>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</si>
  <si>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 и прав, находящихся в государственной и муниципальной собственности ( 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</si>
  <si>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</si>
  <si>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045</t>
  </si>
  <si>
    <t>861</t>
  </si>
  <si>
    <t>51</t>
  </si>
  <si>
    <t>Денежные взыскания (штрафы), установленные законами субъектов Российской Федерации за несоюблюдение муниципальных правовых актов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</si>
  <si>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</si>
  <si>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</si>
  <si>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сельских поселений</t>
  </si>
  <si>
    <t>Субвенции бюджетам бюджетной системы Российской Федерации</t>
  </si>
  <si>
    <t>015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</si>
  <si>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</si>
  <si>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</si>
  <si>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</si>
  <si>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Иные межбюджетные трансферты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</si>
  <si>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</si>
  <si>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</si>
  <si>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Субвенции бюджетам сельских поселений на осуществеление первичного воинского учета на территориях, где отсутствуют военные комиссариаты</t>
  </si>
  <si>
    <t>ПРОЧИЕ БЕЗВОЗМЕЗДНЫЕ ПОСТУПЛЕНИЯ</t>
  </si>
  <si>
    <t>07</t>
  </si>
  <si>
    <t>Прочие безвозмездные поступления в бюджеты сельских поселений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</si>
  <si>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</si>
  <si>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</si>
  <si>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</si>
  <si>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</si>
  <si>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</si>
  <si>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</si>
  <si>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</si>
  <si>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033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</si>
  <si>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</si>
  <si>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</si>
  <si>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043</t>
  </si>
  <si>
    <t>Реестр источников доходов бюджета Стародеревянковского сельского поселения Каневского района</t>
  </si>
  <si>
    <t>Отдел экономики Стародеревянковского сельского поселения Каневского района</t>
  </si>
  <si>
    <t>Управление Федеральной налоговой службы по Краснодарскому краю</t>
  </si>
  <si>
    <t xml:space="preserve">Управление Федерального казначейства по Краснодарскому краю </t>
  </si>
  <si>
    <t>Администрация Стародеревянковского сельского поселения</t>
  </si>
  <si>
    <t>Депортамент имущественнх отношений Краснодарского края</t>
  </si>
  <si>
    <t xml:space="preserve">Начальник отдела экономики и финансов Стародеревянковского сельского поселения Каневского района </t>
  </si>
  <si>
    <t>А.В. Бортникова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</si>
</sst>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4" fontId="5" fillId="2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02"/>
  <sheetViews>
    <sheetView tabSelected="1" zoomScale="55" zoomScaleNormal="70" workbookViewId="0">
      <pane ySplit="13" topLeftCell="A55" activePane="bottomLeft" state="frozen"/>
      <selection pane="bottomLeft" activeCell="A2" sqref="A2:Q2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8" customWidth="1"/>
    <col min="13" max="13" width="17" style="8" customWidth="1"/>
    <col min="14" max="14" width="16.28515625" style="8" customWidth="1"/>
    <col min="15" max="15" width="17.7109375" style="8" customWidth="1"/>
    <col min="16" max="16" width="16.140625" style="8" customWidth="1"/>
    <col min="17" max="17" width="19.42578125" style="8" customWidth="1"/>
    <col min="18" max="16384" width="9.140625" style="2"/>
  </cols>
  <sheetData>
    <row r="2" spans="1:23" ht="23.25">
      <c r="A2" s="59" t="s">
        <v>124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23" ht="18">
      <c r="D3" s="3"/>
      <c r="E3" s="3"/>
      <c r="F3" s="3"/>
      <c r="G3" s="3"/>
      <c r="H3" s="3"/>
      <c r="I3" s="3"/>
      <c r="J3" s="3"/>
      <c r="K3" s="3"/>
      <c r="L3" s="43"/>
      <c r="M3" s="43"/>
    </row>
    <row r="4" spans="1:23" ht="18">
      <c r="A4" s="60" t="s">
        <v>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3" ht="18">
      <c r="D5" s="3"/>
      <c r="E5" s="3"/>
      <c r="F5" s="3"/>
      <c r="G5" s="3"/>
      <c r="H5" s="3"/>
      <c r="I5" s="3"/>
      <c r="J5" s="3"/>
      <c r="K5" s="3"/>
      <c r="L5" s="43"/>
      <c r="M5" s="43"/>
    </row>
    <row r="6" spans="1:23" ht="18">
      <c r="A6" s="61" t="s">
        <v>8</v>
      </c>
      <c r="B6" s="61"/>
      <c r="C6" s="61"/>
      <c r="F6" s="6"/>
      <c r="G6" s="5" t="s">
        <v>125</v>
      </c>
      <c r="I6" s="6"/>
      <c r="J6" s="3"/>
      <c r="K6" s="3"/>
      <c r="L6" s="43"/>
      <c r="M6" s="43"/>
    </row>
    <row r="7" spans="1:23" ht="18">
      <c r="A7" s="4" t="s">
        <v>9</v>
      </c>
      <c r="B7" s="7"/>
      <c r="F7" s="3"/>
      <c r="G7" s="5" t="s">
        <v>82</v>
      </c>
      <c r="I7" s="3"/>
      <c r="J7" s="3"/>
      <c r="K7" s="3"/>
      <c r="L7" s="43"/>
      <c r="M7" s="43"/>
    </row>
    <row r="8" spans="1:23" ht="18">
      <c r="A8" s="4" t="s">
        <v>10</v>
      </c>
      <c r="D8" s="3"/>
      <c r="F8" s="3"/>
      <c r="G8" s="4" t="s">
        <v>11</v>
      </c>
      <c r="I8" s="3"/>
      <c r="J8" s="3"/>
      <c r="K8" s="3"/>
      <c r="L8" s="43"/>
      <c r="M8" s="43"/>
    </row>
    <row r="11" spans="1:23" s="10" customFormat="1">
      <c r="A11" s="62" t="s">
        <v>12</v>
      </c>
      <c r="B11" s="54" t="s">
        <v>13</v>
      </c>
      <c r="C11" s="54"/>
      <c r="D11" s="54"/>
      <c r="E11" s="54"/>
      <c r="F11" s="54"/>
      <c r="G11" s="54"/>
      <c r="H11" s="54"/>
      <c r="I11" s="54"/>
      <c r="J11" s="54" t="s">
        <v>14</v>
      </c>
      <c r="K11" s="54" t="s">
        <v>60</v>
      </c>
      <c r="L11" s="58" t="s">
        <v>90</v>
      </c>
      <c r="M11" s="58" t="s">
        <v>61</v>
      </c>
      <c r="N11" s="58" t="s">
        <v>15</v>
      </c>
      <c r="O11" s="58" t="s">
        <v>16</v>
      </c>
      <c r="P11" s="55" t="s">
        <v>17</v>
      </c>
      <c r="Q11" s="58" t="s">
        <v>18</v>
      </c>
    </row>
    <row r="12" spans="1:23" s="10" customFormat="1">
      <c r="A12" s="63"/>
      <c r="B12" s="54" t="s">
        <v>59</v>
      </c>
      <c r="C12" s="54" t="s">
        <v>19</v>
      </c>
      <c r="D12" s="54"/>
      <c r="E12" s="54"/>
      <c r="F12" s="54"/>
      <c r="G12" s="54"/>
      <c r="H12" s="54" t="s">
        <v>20</v>
      </c>
      <c r="I12" s="54"/>
      <c r="J12" s="54"/>
      <c r="K12" s="54"/>
      <c r="L12" s="58"/>
      <c r="M12" s="58"/>
      <c r="N12" s="58"/>
      <c r="O12" s="58"/>
      <c r="P12" s="56"/>
      <c r="Q12" s="58"/>
    </row>
    <row r="13" spans="1:23" s="10" customFormat="1" ht="156.75" customHeight="1">
      <c r="A13" s="64"/>
      <c r="B13" s="54"/>
      <c r="C13" s="11" t="s">
        <v>21</v>
      </c>
      <c r="D13" s="11" t="s">
        <v>22</v>
      </c>
      <c r="E13" s="11" t="s">
        <v>23</v>
      </c>
      <c r="F13" s="11" t="s">
        <v>24</v>
      </c>
      <c r="G13" s="11" t="s">
        <v>25</v>
      </c>
      <c r="H13" s="11" t="s">
        <v>26</v>
      </c>
      <c r="I13" s="11" t="s">
        <v>27</v>
      </c>
      <c r="J13" s="54"/>
      <c r="K13" s="54"/>
      <c r="L13" s="58"/>
      <c r="M13" s="58"/>
      <c r="N13" s="58"/>
      <c r="O13" s="58"/>
      <c r="P13" s="57"/>
      <c r="Q13" s="58"/>
    </row>
    <row r="14" spans="1:23" ht="45">
      <c r="A14" s="12" t="s">
        <v>28</v>
      </c>
      <c r="B14" s="9"/>
      <c r="C14" s="13">
        <v>1</v>
      </c>
      <c r="D14" s="14" t="s">
        <v>29</v>
      </c>
      <c r="E14" s="14" t="s">
        <v>29</v>
      </c>
      <c r="F14" s="14" t="s">
        <v>30</v>
      </c>
      <c r="G14" s="14" t="s">
        <v>29</v>
      </c>
      <c r="H14" s="14" t="s">
        <v>31</v>
      </c>
      <c r="I14" s="14" t="s">
        <v>30</v>
      </c>
      <c r="J14" s="12"/>
      <c r="K14" s="15"/>
      <c r="L14" s="42">
        <v>43628.2</v>
      </c>
      <c r="M14" s="42">
        <v>34321</v>
      </c>
      <c r="N14" s="42">
        <v>44326.2</v>
      </c>
      <c r="O14" s="42">
        <v>44459.7</v>
      </c>
      <c r="P14" s="42">
        <v>45336.7</v>
      </c>
      <c r="Q14" s="42">
        <v>45605.2</v>
      </c>
    </row>
    <row r="15" spans="1:23" ht="45">
      <c r="A15" s="16" t="s">
        <v>32</v>
      </c>
      <c r="B15" s="17">
        <v>0</v>
      </c>
      <c r="C15" s="17">
        <v>1</v>
      </c>
      <c r="D15" s="18" t="s">
        <v>33</v>
      </c>
      <c r="E15" s="18" t="s">
        <v>29</v>
      </c>
      <c r="F15" s="18" t="s">
        <v>30</v>
      </c>
      <c r="G15" s="18" t="s">
        <v>29</v>
      </c>
      <c r="H15" s="18" t="s">
        <v>31</v>
      </c>
      <c r="I15" s="18" t="s">
        <v>30</v>
      </c>
      <c r="J15" s="16" t="s">
        <v>32</v>
      </c>
      <c r="K15" s="19" t="s">
        <v>126</v>
      </c>
      <c r="L15" s="32">
        <f t="shared" ref="L15:Q15" si="0">L16</f>
        <v>18665</v>
      </c>
      <c r="M15" s="32">
        <f t="shared" si="0"/>
        <v>12711.5</v>
      </c>
      <c r="N15" s="32">
        <f t="shared" si="0"/>
        <v>17600</v>
      </c>
      <c r="O15" s="32">
        <f t="shared" si="0"/>
        <v>18392</v>
      </c>
      <c r="P15" s="32">
        <f t="shared" si="0"/>
        <v>18967</v>
      </c>
      <c r="Q15" s="32">
        <f t="shared" si="0"/>
        <v>18967</v>
      </c>
    </row>
    <row r="16" spans="1:23" s="25" customFormat="1" ht="45">
      <c r="A16" s="29" t="s">
        <v>38</v>
      </c>
      <c r="B16" s="20">
        <v>182</v>
      </c>
      <c r="C16" s="20">
        <v>1</v>
      </c>
      <c r="D16" s="21" t="s">
        <v>33</v>
      </c>
      <c r="E16" s="21" t="s">
        <v>36</v>
      </c>
      <c r="F16" s="21" t="s">
        <v>30</v>
      </c>
      <c r="G16" s="21" t="s">
        <v>33</v>
      </c>
      <c r="H16" s="21" t="s">
        <v>31</v>
      </c>
      <c r="I16" s="21" t="s">
        <v>34</v>
      </c>
      <c r="J16" s="29" t="s">
        <v>38</v>
      </c>
      <c r="K16" s="22" t="s">
        <v>126</v>
      </c>
      <c r="L16" s="28">
        <v>18665</v>
      </c>
      <c r="M16" s="28">
        <v>12711.5</v>
      </c>
      <c r="N16" s="28">
        <v>17600</v>
      </c>
      <c r="O16" s="28">
        <v>18392</v>
      </c>
      <c r="P16" s="28">
        <v>18967</v>
      </c>
      <c r="Q16" s="28">
        <v>18967</v>
      </c>
      <c r="R16" s="24"/>
      <c r="S16" s="24"/>
      <c r="T16" s="24"/>
      <c r="U16" s="24"/>
      <c r="V16" s="24"/>
      <c r="W16" s="24"/>
    </row>
    <row r="17" spans="1:23" ht="70.5" customHeight="1">
      <c r="A17" s="30" t="s">
        <v>38</v>
      </c>
      <c r="B17" s="26">
        <v>182</v>
      </c>
      <c r="C17" s="26">
        <v>1</v>
      </c>
      <c r="D17" s="27" t="s">
        <v>33</v>
      </c>
      <c r="E17" s="27" t="s">
        <v>36</v>
      </c>
      <c r="F17" s="27" t="s">
        <v>35</v>
      </c>
      <c r="G17" s="27" t="s">
        <v>33</v>
      </c>
      <c r="H17" s="27" t="s">
        <v>31</v>
      </c>
      <c r="I17" s="27" t="s">
        <v>34</v>
      </c>
      <c r="J17" s="30" t="s">
        <v>39</v>
      </c>
      <c r="K17" s="22" t="s">
        <v>126</v>
      </c>
      <c r="L17" s="23">
        <v>18665</v>
      </c>
      <c r="M17" s="23">
        <v>12640.49</v>
      </c>
      <c r="N17" s="23">
        <v>17600</v>
      </c>
      <c r="O17" s="23">
        <v>18392</v>
      </c>
      <c r="P17" s="23">
        <v>18967</v>
      </c>
      <c r="Q17" s="23">
        <v>18967</v>
      </c>
    </row>
    <row r="18" spans="1:23" ht="195">
      <c r="A18" s="30" t="s">
        <v>38</v>
      </c>
      <c r="B18" s="26">
        <v>182</v>
      </c>
      <c r="C18" s="26">
        <v>1</v>
      </c>
      <c r="D18" s="27" t="s">
        <v>33</v>
      </c>
      <c r="E18" s="27" t="s">
        <v>36</v>
      </c>
      <c r="F18" s="27" t="s">
        <v>37</v>
      </c>
      <c r="G18" s="27" t="s">
        <v>33</v>
      </c>
      <c r="H18" s="27" t="s">
        <v>31</v>
      </c>
      <c r="I18" s="27" t="s">
        <v>34</v>
      </c>
      <c r="J18" s="30" t="s">
        <v>40</v>
      </c>
      <c r="K18" s="22" t="s">
        <v>126</v>
      </c>
      <c r="L18" s="28">
        <v>0</v>
      </c>
      <c r="M18" s="28">
        <v>27.47</v>
      </c>
      <c r="N18" s="28">
        <v>0</v>
      </c>
      <c r="O18" s="28">
        <v>0</v>
      </c>
      <c r="P18" s="28">
        <v>0</v>
      </c>
      <c r="Q18" s="28">
        <v>0</v>
      </c>
    </row>
    <row r="19" spans="1:23" s="25" customFormat="1" ht="75">
      <c r="A19" s="30" t="s">
        <v>38</v>
      </c>
      <c r="B19" s="26">
        <v>182</v>
      </c>
      <c r="C19" s="26">
        <v>1</v>
      </c>
      <c r="D19" s="27" t="s">
        <v>33</v>
      </c>
      <c r="E19" s="27" t="s">
        <v>36</v>
      </c>
      <c r="F19" s="27" t="s">
        <v>41</v>
      </c>
      <c r="G19" s="27" t="s">
        <v>33</v>
      </c>
      <c r="H19" s="27" t="s">
        <v>31</v>
      </c>
      <c r="I19" s="27" t="s">
        <v>34</v>
      </c>
      <c r="J19" s="30" t="s">
        <v>42</v>
      </c>
      <c r="K19" s="22" t="s">
        <v>126</v>
      </c>
      <c r="L19" s="28">
        <v>0</v>
      </c>
      <c r="M19" s="28">
        <v>35.729999999999997</v>
      </c>
      <c r="N19" s="28">
        <v>0</v>
      </c>
      <c r="O19" s="28">
        <v>0</v>
      </c>
      <c r="P19" s="28">
        <v>0</v>
      </c>
      <c r="Q19" s="28">
        <v>0</v>
      </c>
      <c r="R19" s="24"/>
      <c r="S19" s="24"/>
      <c r="T19" s="24"/>
      <c r="U19" s="24"/>
      <c r="V19" s="24"/>
      <c r="W19" s="24"/>
    </row>
    <row r="20" spans="1:23" ht="150">
      <c r="A20" s="30" t="s">
        <v>38</v>
      </c>
      <c r="B20" s="26">
        <v>182</v>
      </c>
      <c r="C20" s="26">
        <v>1</v>
      </c>
      <c r="D20" s="27" t="s">
        <v>33</v>
      </c>
      <c r="E20" s="27" t="s">
        <v>36</v>
      </c>
      <c r="F20" s="27" t="s">
        <v>43</v>
      </c>
      <c r="G20" s="27" t="s">
        <v>33</v>
      </c>
      <c r="H20" s="27" t="s">
        <v>31</v>
      </c>
      <c r="I20" s="27" t="s">
        <v>34</v>
      </c>
      <c r="J20" s="30" t="s">
        <v>44</v>
      </c>
      <c r="K20" s="22" t="s">
        <v>126</v>
      </c>
      <c r="L20" s="28">
        <v>0</v>
      </c>
      <c r="M20" s="28">
        <v>7.8</v>
      </c>
      <c r="N20" s="28">
        <v>0</v>
      </c>
      <c r="O20" s="28">
        <v>0</v>
      </c>
      <c r="P20" s="28">
        <v>0</v>
      </c>
      <c r="Q20" s="28">
        <v>0</v>
      </c>
    </row>
    <row r="21" spans="1:23" ht="90">
      <c r="A21" s="16" t="s">
        <v>45</v>
      </c>
      <c r="B21" s="17">
        <v>0</v>
      </c>
      <c r="C21" s="17">
        <v>1</v>
      </c>
      <c r="D21" s="18" t="s">
        <v>46</v>
      </c>
      <c r="E21" s="18" t="s">
        <v>29</v>
      </c>
      <c r="F21" s="18" t="s">
        <v>30</v>
      </c>
      <c r="G21" s="18" t="s">
        <v>29</v>
      </c>
      <c r="H21" s="18" t="s">
        <v>31</v>
      </c>
      <c r="I21" s="18" t="s">
        <v>30</v>
      </c>
      <c r="J21" s="16" t="s">
        <v>45</v>
      </c>
      <c r="K21" s="31"/>
      <c r="L21" s="32">
        <f>L22</f>
        <v>6094.2</v>
      </c>
      <c r="M21" s="32">
        <f>M22</f>
        <v>5345.47</v>
      </c>
      <c r="N21" s="32">
        <f>N22</f>
        <v>6094.2</v>
      </c>
      <c r="O21" s="32">
        <v>6126.7</v>
      </c>
      <c r="P21" s="32">
        <v>6329.7</v>
      </c>
      <c r="Q21" s="32">
        <v>6548.2</v>
      </c>
    </row>
    <row r="22" spans="1:23" ht="90">
      <c r="A22" s="30" t="s">
        <v>45</v>
      </c>
      <c r="B22" s="26"/>
      <c r="C22" s="26" t="s">
        <v>47</v>
      </c>
      <c r="D22" s="27" t="s">
        <v>46</v>
      </c>
      <c r="E22" s="27" t="s">
        <v>36</v>
      </c>
      <c r="F22" s="27" t="s">
        <v>30</v>
      </c>
      <c r="G22" s="27" t="s">
        <v>33</v>
      </c>
      <c r="H22" s="27" t="s">
        <v>31</v>
      </c>
      <c r="I22" s="27" t="s">
        <v>34</v>
      </c>
      <c r="J22" s="30" t="s">
        <v>48</v>
      </c>
      <c r="K22" s="30" t="s">
        <v>127</v>
      </c>
      <c r="L22" s="28">
        <v>6094.2</v>
      </c>
      <c r="M22" s="28">
        <v>5345.47</v>
      </c>
      <c r="N22" s="28">
        <v>6094.2</v>
      </c>
      <c r="O22" s="28">
        <v>6126.7</v>
      </c>
      <c r="P22" s="28">
        <v>6329.7</v>
      </c>
      <c r="Q22" s="28">
        <v>6548.2</v>
      </c>
    </row>
    <row r="23" spans="1:23" ht="120">
      <c r="A23" s="30" t="s">
        <v>45</v>
      </c>
      <c r="B23" s="33" t="s">
        <v>50</v>
      </c>
      <c r="C23" s="33" t="s">
        <v>47</v>
      </c>
      <c r="D23" s="33" t="s">
        <v>46</v>
      </c>
      <c r="E23" s="33" t="s">
        <v>36</v>
      </c>
      <c r="F23" s="33" t="s">
        <v>52</v>
      </c>
      <c r="G23" s="33" t="s">
        <v>33</v>
      </c>
      <c r="H23" s="33" t="s">
        <v>31</v>
      </c>
      <c r="I23" s="33" t="s">
        <v>34</v>
      </c>
      <c r="J23" s="30" t="s">
        <v>53</v>
      </c>
      <c r="K23" s="30" t="s">
        <v>127</v>
      </c>
      <c r="L23" s="28">
        <v>2500</v>
      </c>
      <c r="M23" s="28">
        <v>1796.66</v>
      </c>
      <c r="N23" s="28">
        <v>2978.5</v>
      </c>
      <c r="O23" s="28">
        <v>2300</v>
      </c>
      <c r="P23" s="28">
        <v>2592.5</v>
      </c>
      <c r="Q23" s="28">
        <v>2612.5</v>
      </c>
    </row>
    <row r="24" spans="1:23" s="24" customFormat="1" ht="150">
      <c r="A24" s="30" t="s">
        <v>45</v>
      </c>
      <c r="B24" s="33" t="s">
        <v>50</v>
      </c>
      <c r="C24" s="33" t="s">
        <v>47</v>
      </c>
      <c r="D24" s="33" t="s">
        <v>46</v>
      </c>
      <c r="E24" s="33" t="s">
        <v>36</v>
      </c>
      <c r="F24" s="33" t="s">
        <v>54</v>
      </c>
      <c r="G24" s="33" t="s">
        <v>33</v>
      </c>
      <c r="H24" s="33" t="s">
        <v>31</v>
      </c>
      <c r="I24" s="33" t="s">
        <v>34</v>
      </c>
      <c r="J24" s="30" t="s">
        <v>55</v>
      </c>
      <c r="K24" s="30" t="s">
        <v>127</v>
      </c>
      <c r="L24" s="28">
        <v>50</v>
      </c>
      <c r="M24" s="28">
        <v>28.64</v>
      </c>
      <c r="N24" s="28">
        <v>35.72</v>
      </c>
      <c r="O24" s="28">
        <v>28.57</v>
      </c>
      <c r="P24" s="28">
        <v>28.57</v>
      </c>
      <c r="Q24" s="28">
        <v>28.57</v>
      </c>
    </row>
    <row r="25" spans="1:23" ht="120">
      <c r="A25" s="30" t="s">
        <v>45</v>
      </c>
      <c r="B25" s="33" t="s">
        <v>50</v>
      </c>
      <c r="C25" s="33" t="s">
        <v>47</v>
      </c>
      <c r="D25" s="33" t="s">
        <v>46</v>
      </c>
      <c r="E25" s="33" t="s">
        <v>36</v>
      </c>
      <c r="F25" s="33" t="s">
        <v>56</v>
      </c>
      <c r="G25" s="33" t="s">
        <v>33</v>
      </c>
      <c r="H25" s="33" t="s">
        <v>31</v>
      </c>
      <c r="I25" s="33" t="s">
        <v>34</v>
      </c>
      <c r="J25" s="30" t="s">
        <v>57</v>
      </c>
      <c r="K25" s="30" t="s">
        <v>127</v>
      </c>
      <c r="L25" s="28">
        <v>3544.2</v>
      </c>
      <c r="M25" s="28">
        <v>3768.27</v>
      </c>
      <c r="N25" s="28">
        <v>3544.2</v>
      </c>
      <c r="O25" s="28">
        <v>3579.64</v>
      </c>
      <c r="P25" s="28">
        <v>3695.97</v>
      </c>
      <c r="Q25" s="28">
        <v>3810.02</v>
      </c>
    </row>
    <row r="26" spans="1:23" ht="120">
      <c r="A26" s="30" t="s">
        <v>45</v>
      </c>
      <c r="B26" s="33" t="s">
        <v>50</v>
      </c>
      <c r="C26" s="33" t="s">
        <v>47</v>
      </c>
      <c r="D26" s="33" t="s">
        <v>46</v>
      </c>
      <c r="E26" s="33" t="s">
        <v>36</v>
      </c>
      <c r="F26" s="33" t="s">
        <v>58</v>
      </c>
      <c r="G26" s="33" t="s">
        <v>33</v>
      </c>
      <c r="H26" s="33" t="s">
        <v>31</v>
      </c>
      <c r="I26" s="33" t="s">
        <v>34</v>
      </c>
      <c r="J26" s="30" t="s">
        <v>62</v>
      </c>
      <c r="K26" s="30" t="s">
        <v>127</v>
      </c>
      <c r="L26" s="28">
        <v>0</v>
      </c>
      <c r="M26" s="28">
        <v>-248.09</v>
      </c>
      <c r="N26" s="28">
        <v>-319.79000000000002</v>
      </c>
      <c r="O26" s="28">
        <v>0</v>
      </c>
      <c r="P26" s="28">
        <v>0</v>
      </c>
      <c r="Q26" s="28">
        <v>0</v>
      </c>
    </row>
    <row r="27" spans="1:23" ht="45">
      <c r="A27" s="16" t="s">
        <v>63</v>
      </c>
      <c r="B27" s="34" t="s">
        <v>49</v>
      </c>
      <c r="C27" s="34" t="s">
        <v>47</v>
      </c>
      <c r="D27" s="34" t="s">
        <v>64</v>
      </c>
      <c r="E27" s="34" t="s">
        <v>29</v>
      </c>
      <c r="F27" s="34" t="s">
        <v>30</v>
      </c>
      <c r="G27" s="34" t="s">
        <v>29</v>
      </c>
      <c r="H27" s="34" t="s">
        <v>31</v>
      </c>
      <c r="I27" s="34" t="s">
        <v>30</v>
      </c>
      <c r="J27" s="16" t="s">
        <v>63</v>
      </c>
      <c r="K27" s="22" t="s">
        <v>126</v>
      </c>
      <c r="L27" s="32">
        <f>L28</f>
        <v>5035</v>
      </c>
      <c r="M27" s="32">
        <f>M28</f>
        <v>6636.82</v>
      </c>
      <c r="N27" s="32">
        <v>6700</v>
      </c>
      <c r="O27" s="32">
        <v>6445</v>
      </c>
      <c r="P27" s="32">
        <v>6450</v>
      </c>
      <c r="Q27" s="32">
        <v>6500</v>
      </c>
    </row>
    <row r="28" spans="1:23" ht="45">
      <c r="A28" s="30" t="s">
        <v>6</v>
      </c>
      <c r="B28" s="33">
        <v>182</v>
      </c>
      <c r="C28" s="33" t="s">
        <v>47</v>
      </c>
      <c r="D28" s="33" t="s">
        <v>64</v>
      </c>
      <c r="E28" s="33" t="s">
        <v>46</v>
      </c>
      <c r="F28" s="33" t="s">
        <v>30</v>
      </c>
      <c r="G28" s="33" t="s">
        <v>33</v>
      </c>
      <c r="H28" s="33" t="s">
        <v>31</v>
      </c>
      <c r="I28" s="33" t="s">
        <v>34</v>
      </c>
      <c r="J28" s="30" t="s">
        <v>6</v>
      </c>
      <c r="K28" s="22" t="s">
        <v>126</v>
      </c>
      <c r="L28" s="28">
        <v>5035</v>
      </c>
      <c r="M28" s="28">
        <v>6636.82</v>
      </c>
      <c r="N28" s="28">
        <v>6700</v>
      </c>
      <c r="O28" s="28">
        <v>6445</v>
      </c>
      <c r="P28" s="28">
        <v>6450</v>
      </c>
      <c r="Q28" s="28">
        <v>6500</v>
      </c>
    </row>
    <row r="29" spans="1:23" ht="45">
      <c r="A29" s="30" t="s">
        <v>6</v>
      </c>
      <c r="B29" s="33">
        <v>182</v>
      </c>
      <c r="C29" s="33">
        <v>1</v>
      </c>
      <c r="D29" s="33" t="s">
        <v>64</v>
      </c>
      <c r="E29" s="33" t="s">
        <v>46</v>
      </c>
      <c r="F29" s="33" t="s">
        <v>35</v>
      </c>
      <c r="G29" s="33" t="s">
        <v>33</v>
      </c>
      <c r="H29" s="33" t="s">
        <v>31</v>
      </c>
      <c r="I29" s="33" t="s">
        <v>34</v>
      </c>
      <c r="J29" s="30" t="s">
        <v>6</v>
      </c>
      <c r="K29" s="22" t="s">
        <v>126</v>
      </c>
      <c r="L29" s="28">
        <v>5035</v>
      </c>
      <c r="M29" s="28">
        <v>6636.82</v>
      </c>
      <c r="N29" s="28">
        <v>6700</v>
      </c>
      <c r="O29" s="28">
        <v>6445</v>
      </c>
      <c r="P29" s="28">
        <v>6450</v>
      </c>
      <c r="Q29" s="28">
        <v>6500</v>
      </c>
    </row>
    <row r="30" spans="1:23" ht="45">
      <c r="A30" s="30" t="s">
        <v>114</v>
      </c>
      <c r="B30" s="33" t="s">
        <v>30</v>
      </c>
      <c r="C30" s="33" t="s">
        <v>47</v>
      </c>
      <c r="D30" s="33" t="s">
        <v>66</v>
      </c>
      <c r="E30" s="33" t="s">
        <v>29</v>
      </c>
      <c r="F30" s="33" t="s">
        <v>30</v>
      </c>
      <c r="G30" s="33" t="s">
        <v>29</v>
      </c>
      <c r="H30" s="33" t="s">
        <v>31</v>
      </c>
      <c r="I30" s="33" t="s">
        <v>30</v>
      </c>
      <c r="J30" s="30" t="s">
        <v>114</v>
      </c>
      <c r="K30" s="22" t="s">
        <v>126</v>
      </c>
      <c r="L30" s="28">
        <v>13589</v>
      </c>
      <c r="M30" s="28">
        <v>9364.2199999999993</v>
      </c>
      <c r="N30" s="28">
        <v>13589</v>
      </c>
      <c r="O30" s="28">
        <v>13589</v>
      </c>
      <c r="P30" s="28">
        <v>13589</v>
      </c>
      <c r="Q30" s="28">
        <v>13589</v>
      </c>
    </row>
    <row r="31" spans="1:23" ht="45">
      <c r="A31" s="30" t="s">
        <v>115</v>
      </c>
      <c r="B31" s="33" t="s">
        <v>30</v>
      </c>
      <c r="C31" s="33" t="s">
        <v>47</v>
      </c>
      <c r="D31" s="33" t="s">
        <v>66</v>
      </c>
      <c r="E31" s="33" t="s">
        <v>33</v>
      </c>
      <c r="F31" s="33" t="s">
        <v>30</v>
      </c>
      <c r="G31" s="33" t="s">
        <v>29</v>
      </c>
      <c r="H31" s="33" t="s">
        <v>31</v>
      </c>
      <c r="I31" s="33" t="s">
        <v>34</v>
      </c>
      <c r="J31" s="30" t="s">
        <v>115</v>
      </c>
      <c r="K31" s="22" t="s">
        <v>126</v>
      </c>
      <c r="L31" s="28">
        <v>2665</v>
      </c>
      <c r="M31" s="28">
        <v>893</v>
      </c>
      <c r="N31" s="28">
        <v>2550</v>
      </c>
      <c r="O31" s="28">
        <v>2684</v>
      </c>
      <c r="P31" s="28">
        <v>2690</v>
      </c>
      <c r="Q31" s="28">
        <v>2690</v>
      </c>
    </row>
    <row r="32" spans="1:23" ht="150">
      <c r="A32" s="30" t="s">
        <v>116</v>
      </c>
      <c r="B32" s="33" t="s">
        <v>49</v>
      </c>
      <c r="C32" s="33" t="s">
        <v>47</v>
      </c>
      <c r="D32" s="33" t="s">
        <v>66</v>
      </c>
      <c r="E32" s="33" t="s">
        <v>33</v>
      </c>
      <c r="F32" s="33" t="s">
        <v>41</v>
      </c>
      <c r="G32" s="33" t="s">
        <v>85</v>
      </c>
      <c r="H32" s="33" t="s">
        <v>31</v>
      </c>
      <c r="I32" s="33" t="s">
        <v>34</v>
      </c>
      <c r="J32" s="30" t="s">
        <v>116</v>
      </c>
      <c r="K32" s="22" t="s">
        <v>126</v>
      </c>
      <c r="L32" s="28">
        <v>2665</v>
      </c>
      <c r="M32" s="28">
        <v>893</v>
      </c>
      <c r="N32" s="28">
        <v>2550</v>
      </c>
      <c r="O32" s="28">
        <v>2684</v>
      </c>
      <c r="P32" s="28">
        <v>2690</v>
      </c>
      <c r="Q32" s="28">
        <v>2690</v>
      </c>
    </row>
    <row r="33" spans="1:17" ht="45">
      <c r="A33" s="30" t="s">
        <v>117</v>
      </c>
      <c r="B33" s="33" t="s">
        <v>30</v>
      </c>
      <c r="C33" s="33" t="s">
        <v>47</v>
      </c>
      <c r="D33" s="33" t="s">
        <v>66</v>
      </c>
      <c r="E33" s="33" t="s">
        <v>66</v>
      </c>
      <c r="F33" s="33" t="s">
        <v>30</v>
      </c>
      <c r="G33" s="33" t="s">
        <v>29</v>
      </c>
      <c r="H33" s="33" t="s">
        <v>31</v>
      </c>
      <c r="I33" s="33" t="s">
        <v>34</v>
      </c>
      <c r="J33" s="30" t="s">
        <v>117</v>
      </c>
      <c r="K33" s="22" t="s">
        <v>126</v>
      </c>
      <c r="L33" s="28">
        <v>10924</v>
      </c>
      <c r="M33" s="28">
        <v>8471.25</v>
      </c>
      <c r="N33" s="28">
        <v>11100</v>
      </c>
      <c r="O33" s="28">
        <v>10800</v>
      </c>
      <c r="P33" s="28">
        <v>10900</v>
      </c>
      <c r="Q33" s="28">
        <v>10900</v>
      </c>
    </row>
    <row r="34" spans="1:17" ht="45">
      <c r="A34" s="30" t="s">
        <v>118</v>
      </c>
      <c r="B34" s="33" t="s">
        <v>30</v>
      </c>
      <c r="C34" s="33" t="s">
        <v>47</v>
      </c>
      <c r="D34" s="33" t="s">
        <v>66</v>
      </c>
      <c r="E34" s="33" t="s">
        <v>66</v>
      </c>
      <c r="F34" s="33" t="s">
        <v>41</v>
      </c>
      <c r="G34" s="33" t="s">
        <v>29</v>
      </c>
      <c r="H34" s="33" t="s">
        <v>31</v>
      </c>
      <c r="I34" s="33" t="s">
        <v>34</v>
      </c>
      <c r="J34" s="30" t="s">
        <v>118</v>
      </c>
      <c r="K34" s="22" t="s">
        <v>126</v>
      </c>
      <c r="L34" s="28">
        <v>5926</v>
      </c>
      <c r="M34" s="28">
        <v>6009.41</v>
      </c>
      <c r="N34" s="28">
        <v>5926</v>
      </c>
      <c r="O34" s="28">
        <v>5926</v>
      </c>
      <c r="P34" s="28">
        <v>5926</v>
      </c>
      <c r="Q34" s="28">
        <v>5926</v>
      </c>
    </row>
    <row r="35" spans="1:17" ht="105">
      <c r="A35" s="30" t="s">
        <v>119</v>
      </c>
      <c r="B35" s="33" t="s">
        <v>49</v>
      </c>
      <c r="C35" s="33" t="s">
        <v>47</v>
      </c>
      <c r="D35" s="33" t="s">
        <v>66</v>
      </c>
      <c r="E35" s="33" t="s">
        <v>66</v>
      </c>
      <c r="F35" s="33" t="s">
        <v>120</v>
      </c>
      <c r="G35" s="33" t="s">
        <v>85</v>
      </c>
      <c r="H35" s="33" t="s">
        <v>31</v>
      </c>
      <c r="I35" s="33" t="s">
        <v>34</v>
      </c>
      <c r="J35" s="30" t="s">
        <v>119</v>
      </c>
      <c r="K35" s="22" t="s">
        <v>126</v>
      </c>
      <c r="L35" s="28">
        <v>5926</v>
      </c>
      <c r="M35" s="28">
        <v>6009.41</v>
      </c>
      <c r="N35" s="28">
        <v>5926</v>
      </c>
      <c r="O35" s="28">
        <v>5926</v>
      </c>
      <c r="P35" s="28">
        <v>5926</v>
      </c>
      <c r="Q35" s="28">
        <v>5926</v>
      </c>
    </row>
    <row r="36" spans="1:17" ht="45">
      <c r="A36" s="30" t="s">
        <v>121</v>
      </c>
      <c r="B36" s="33" t="s">
        <v>30</v>
      </c>
      <c r="C36" s="33" t="s">
        <v>47</v>
      </c>
      <c r="D36" s="33" t="s">
        <v>66</v>
      </c>
      <c r="E36" s="33" t="s">
        <v>66</v>
      </c>
      <c r="F36" s="33" t="s">
        <v>43</v>
      </c>
      <c r="G36" s="33" t="s">
        <v>29</v>
      </c>
      <c r="H36" s="33" t="s">
        <v>31</v>
      </c>
      <c r="I36" s="33" t="s">
        <v>34</v>
      </c>
      <c r="J36" s="30" t="s">
        <v>121</v>
      </c>
      <c r="K36" s="22" t="s">
        <v>126</v>
      </c>
      <c r="L36" s="28">
        <v>4998</v>
      </c>
      <c r="M36" s="28">
        <v>2461.85</v>
      </c>
      <c r="N36" s="28">
        <v>4998</v>
      </c>
      <c r="O36" s="28">
        <v>4998</v>
      </c>
      <c r="P36" s="28">
        <v>4998</v>
      </c>
      <c r="Q36" s="28">
        <v>4998</v>
      </c>
    </row>
    <row r="37" spans="1:17" ht="105">
      <c r="A37" s="30" t="s">
        <v>122</v>
      </c>
      <c r="B37" s="33" t="s">
        <v>49</v>
      </c>
      <c r="C37" s="33" t="s">
        <v>47</v>
      </c>
      <c r="D37" s="33" t="s">
        <v>66</v>
      </c>
      <c r="E37" s="33" t="s">
        <v>66</v>
      </c>
      <c r="F37" s="33" t="s">
        <v>123</v>
      </c>
      <c r="G37" s="33" t="s">
        <v>85</v>
      </c>
      <c r="H37" s="33" t="s">
        <v>31</v>
      </c>
      <c r="I37" s="33" t="s">
        <v>34</v>
      </c>
      <c r="J37" s="30" t="s">
        <v>122</v>
      </c>
      <c r="K37" s="22" t="s">
        <v>126</v>
      </c>
      <c r="L37" s="28">
        <v>4998</v>
      </c>
      <c r="M37" s="28">
        <v>2461.85</v>
      </c>
      <c r="N37" s="28">
        <v>4998</v>
      </c>
      <c r="O37" s="28">
        <v>4998</v>
      </c>
      <c r="P37" s="28">
        <v>4998</v>
      </c>
      <c r="Q37" s="28">
        <v>4998</v>
      </c>
    </row>
    <row r="38" spans="1:17" ht="120">
      <c r="A38" s="16" t="s">
        <v>74</v>
      </c>
      <c r="B38" s="34" t="s">
        <v>30</v>
      </c>
      <c r="C38" s="34" t="s">
        <v>47</v>
      </c>
      <c r="D38" s="34" t="s">
        <v>73</v>
      </c>
      <c r="E38" s="34" t="s">
        <v>29</v>
      </c>
      <c r="F38" s="34" t="s">
        <v>30</v>
      </c>
      <c r="G38" s="34" t="s">
        <v>29</v>
      </c>
      <c r="H38" s="34" t="s">
        <v>31</v>
      </c>
      <c r="I38" s="34" t="s">
        <v>30</v>
      </c>
      <c r="J38" s="16" t="s">
        <v>74</v>
      </c>
      <c r="K38" s="16" t="s">
        <v>128</v>
      </c>
      <c r="L38" s="32">
        <f t="shared" ref="L38:Q38" si="1">L39</f>
        <v>12</v>
      </c>
      <c r="M38" s="32">
        <f t="shared" si="1"/>
        <v>2.89</v>
      </c>
      <c r="N38" s="32">
        <f t="shared" si="1"/>
        <v>12</v>
      </c>
      <c r="O38" s="32">
        <f t="shared" si="1"/>
        <v>12</v>
      </c>
      <c r="P38" s="32">
        <f t="shared" si="1"/>
        <v>12</v>
      </c>
      <c r="Q38" s="32">
        <f t="shared" si="1"/>
        <v>12</v>
      </c>
    </row>
    <row r="39" spans="1:17" ht="270">
      <c r="A39" s="37" t="s">
        <v>91</v>
      </c>
      <c r="B39" s="33" t="s">
        <v>30</v>
      </c>
      <c r="C39" s="33">
        <v>1</v>
      </c>
      <c r="D39" s="33" t="s">
        <v>73</v>
      </c>
      <c r="E39" s="33" t="s">
        <v>72</v>
      </c>
      <c r="F39" s="33" t="s">
        <v>30</v>
      </c>
      <c r="G39" s="33" t="s">
        <v>29</v>
      </c>
      <c r="H39" s="33" t="s">
        <v>31</v>
      </c>
      <c r="I39" s="33" t="s">
        <v>51</v>
      </c>
      <c r="J39" s="52" t="s">
        <v>91</v>
      </c>
      <c r="K39" s="30" t="s">
        <v>128</v>
      </c>
      <c r="L39" s="36">
        <v>12</v>
      </c>
      <c r="M39" s="36">
        <v>2.89</v>
      </c>
      <c r="N39" s="36">
        <v>12</v>
      </c>
      <c r="O39" s="36">
        <v>12</v>
      </c>
      <c r="P39" s="36">
        <v>12</v>
      </c>
      <c r="Q39" s="36">
        <v>12</v>
      </c>
    </row>
    <row r="40" spans="1:17" s="24" customFormat="1" ht="270">
      <c r="A40" s="37" t="s">
        <v>92</v>
      </c>
      <c r="B40" s="33" t="s">
        <v>30</v>
      </c>
      <c r="C40" s="33">
        <v>1</v>
      </c>
      <c r="D40" s="33" t="s">
        <v>73</v>
      </c>
      <c r="E40" s="33" t="s">
        <v>72</v>
      </c>
      <c r="F40" s="33" t="s">
        <v>43</v>
      </c>
      <c r="G40" s="33" t="s">
        <v>29</v>
      </c>
      <c r="H40" s="33" t="s">
        <v>31</v>
      </c>
      <c r="I40" s="33" t="s">
        <v>51</v>
      </c>
      <c r="J40" s="37" t="s">
        <v>92</v>
      </c>
      <c r="K40" s="30" t="s">
        <v>128</v>
      </c>
      <c r="L40" s="38">
        <f t="shared" ref="L40:Q40" si="2">L41</f>
        <v>12</v>
      </c>
      <c r="M40" s="38">
        <f t="shared" si="2"/>
        <v>2.89</v>
      </c>
      <c r="N40" s="38">
        <f t="shared" si="2"/>
        <v>12</v>
      </c>
      <c r="O40" s="38">
        <f t="shared" si="2"/>
        <v>12</v>
      </c>
      <c r="P40" s="38">
        <f t="shared" si="2"/>
        <v>12</v>
      </c>
      <c r="Q40" s="38">
        <f t="shared" si="2"/>
        <v>12</v>
      </c>
    </row>
    <row r="41" spans="1:17" s="35" customFormat="1" ht="255">
      <c r="A41" s="37" t="s">
        <v>93</v>
      </c>
      <c r="B41" s="33" t="s">
        <v>84</v>
      </c>
      <c r="C41" s="33">
        <v>1</v>
      </c>
      <c r="D41" s="33" t="s">
        <v>73</v>
      </c>
      <c r="E41" s="33" t="s">
        <v>72</v>
      </c>
      <c r="F41" s="33" t="s">
        <v>94</v>
      </c>
      <c r="G41" s="33" t="s">
        <v>85</v>
      </c>
      <c r="H41" s="33" t="s">
        <v>31</v>
      </c>
      <c r="I41" s="33" t="s">
        <v>51</v>
      </c>
      <c r="J41" s="37" t="s">
        <v>93</v>
      </c>
      <c r="K41" s="30" t="s">
        <v>128</v>
      </c>
      <c r="L41" s="28">
        <v>12</v>
      </c>
      <c r="M41" s="28">
        <v>2.89</v>
      </c>
      <c r="N41" s="28">
        <v>12</v>
      </c>
      <c r="O41" s="28">
        <v>12</v>
      </c>
      <c r="P41" s="28">
        <v>12</v>
      </c>
      <c r="Q41" s="28">
        <v>12</v>
      </c>
    </row>
    <row r="42" spans="1:17" ht="75">
      <c r="A42" s="16" t="s">
        <v>75</v>
      </c>
      <c r="B42" s="34" t="s">
        <v>30</v>
      </c>
      <c r="C42" s="34" t="s">
        <v>47</v>
      </c>
      <c r="D42" s="34" t="s">
        <v>76</v>
      </c>
      <c r="E42" s="34" t="s">
        <v>29</v>
      </c>
      <c r="F42" s="34" t="s">
        <v>30</v>
      </c>
      <c r="G42" s="34" t="s">
        <v>29</v>
      </c>
      <c r="H42" s="34" t="s">
        <v>31</v>
      </c>
      <c r="I42" s="34" t="s">
        <v>30</v>
      </c>
      <c r="J42" s="16" t="s">
        <v>75</v>
      </c>
      <c r="K42" s="16" t="s">
        <v>128</v>
      </c>
      <c r="L42" s="32">
        <v>218</v>
      </c>
      <c r="M42" s="32">
        <v>218</v>
      </c>
      <c r="N42" s="32">
        <v>218</v>
      </c>
      <c r="O42" s="32">
        <v>0</v>
      </c>
      <c r="P42" s="32">
        <v>0</v>
      </c>
      <c r="Q42" s="32">
        <v>0</v>
      </c>
    </row>
    <row r="43" spans="1:17" ht="90">
      <c r="A43" s="40" t="s">
        <v>77</v>
      </c>
      <c r="B43" s="33" t="s">
        <v>30</v>
      </c>
      <c r="C43" s="33">
        <v>1</v>
      </c>
      <c r="D43" s="33">
        <v>14</v>
      </c>
      <c r="E43" s="33" t="s">
        <v>66</v>
      </c>
      <c r="F43" s="33" t="s">
        <v>30</v>
      </c>
      <c r="G43" s="33" t="s">
        <v>29</v>
      </c>
      <c r="H43" s="33" t="s">
        <v>31</v>
      </c>
      <c r="I43" s="33">
        <v>430</v>
      </c>
      <c r="J43" s="30" t="s">
        <v>77</v>
      </c>
      <c r="K43" s="30" t="s">
        <v>128</v>
      </c>
      <c r="L43" s="39">
        <f t="shared" ref="L43:N44" si="3">L44</f>
        <v>218</v>
      </c>
      <c r="M43" s="39">
        <f t="shared" si="3"/>
        <v>218</v>
      </c>
      <c r="N43" s="39">
        <f t="shared" si="3"/>
        <v>218</v>
      </c>
      <c r="O43" s="39">
        <v>0</v>
      </c>
      <c r="P43" s="39">
        <v>0</v>
      </c>
      <c r="Q43" s="39">
        <v>0</v>
      </c>
    </row>
    <row r="44" spans="1:17" ht="90">
      <c r="A44" s="40" t="s">
        <v>68</v>
      </c>
      <c r="B44" s="33" t="s">
        <v>30</v>
      </c>
      <c r="C44" s="33">
        <v>1</v>
      </c>
      <c r="D44" s="33">
        <v>14</v>
      </c>
      <c r="E44" s="33" t="s">
        <v>66</v>
      </c>
      <c r="F44" s="33" t="s">
        <v>35</v>
      </c>
      <c r="G44" s="33" t="s">
        <v>29</v>
      </c>
      <c r="H44" s="33" t="s">
        <v>31</v>
      </c>
      <c r="I44" s="33">
        <v>430</v>
      </c>
      <c r="J44" s="30" t="s">
        <v>68</v>
      </c>
      <c r="K44" s="30" t="s">
        <v>128</v>
      </c>
      <c r="L44" s="28">
        <f t="shared" si="3"/>
        <v>218</v>
      </c>
      <c r="M44" s="28">
        <f t="shared" si="3"/>
        <v>218</v>
      </c>
      <c r="N44" s="28">
        <f t="shared" si="3"/>
        <v>218</v>
      </c>
      <c r="O44" s="28">
        <v>0</v>
      </c>
      <c r="P44" s="28">
        <v>0</v>
      </c>
      <c r="Q44" s="28">
        <v>0</v>
      </c>
    </row>
    <row r="45" spans="1:17" ht="180">
      <c r="A45" s="40" t="s">
        <v>69</v>
      </c>
      <c r="B45" s="33" t="s">
        <v>84</v>
      </c>
      <c r="C45" s="33">
        <v>1</v>
      </c>
      <c r="D45" s="33">
        <v>14</v>
      </c>
      <c r="E45" s="33" t="s">
        <v>66</v>
      </c>
      <c r="F45" s="33" t="s">
        <v>86</v>
      </c>
      <c r="G45" s="33" t="s">
        <v>64</v>
      </c>
      <c r="H45" s="33" t="s">
        <v>31</v>
      </c>
      <c r="I45" s="33">
        <v>430</v>
      </c>
      <c r="J45" s="30" t="s">
        <v>69</v>
      </c>
      <c r="K45" s="30" t="s">
        <v>128</v>
      </c>
      <c r="L45" s="28">
        <v>218</v>
      </c>
      <c r="M45" s="28">
        <v>218</v>
      </c>
      <c r="N45" s="28">
        <v>218</v>
      </c>
      <c r="O45" s="28">
        <v>0</v>
      </c>
      <c r="P45" s="28">
        <v>0</v>
      </c>
      <c r="Q45" s="28">
        <v>0</v>
      </c>
    </row>
    <row r="46" spans="1:17" ht="45">
      <c r="A46" s="16" t="s">
        <v>79</v>
      </c>
      <c r="B46" s="34" t="s">
        <v>30</v>
      </c>
      <c r="C46" s="34">
        <v>1</v>
      </c>
      <c r="D46" s="34" t="s">
        <v>80</v>
      </c>
      <c r="E46" s="34" t="s">
        <v>29</v>
      </c>
      <c r="F46" s="34" t="s">
        <v>30</v>
      </c>
      <c r="G46" s="34" t="s">
        <v>29</v>
      </c>
      <c r="H46" s="34" t="s">
        <v>31</v>
      </c>
      <c r="I46" s="34" t="s">
        <v>30</v>
      </c>
      <c r="J46" s="16" t="s">
        <v>81</v>
      </c>
      <c r="K46" s="16" t="s">
        <v>129</v>
      </c>
      <c r="L46" s="32">
        <v>15</v>
      </c>
      <c r="M46" s="32">
        <v>42</v>
      </c>
      <c r="N46" s="32">
        <v>52</v>
      </c>
      <c r="O46" s="32">
        <v>0</v>
      </c>
      <c r="P46" s="32">
        <v>0</v>
      </c>
      <c r="Q46" s="32">
        <v>0</v>
      </c>
    </row>
    <row r="47" spans="1:17" s="35" customFormat="1" ht="105">
      <c r="A47" s="41" t="s">
        <v>79</v>
      </c>
      <c r="B47" s="33" t="s">
        <v>30</v>
      </c>
      <c r="C47" s="33">
        <v>1</v>
      </c>
      <c r="D47" s="33" t="s">
        <v>80</v>
      </c>
      <c r="E47" s="33" t="s">
        <v>83</v>
      </c>
      <c r="F47" s="33" t="s">
        <v>30</v>
      </c>
      <c r="G47" s="33" t="s">
        <v>29</v>
      </c>
      <c r="H47" s="33" t="s">
        <v>31</v>
      </c>
      <c r="I47" s="33" t="s">
        <v>78</v>
      </c>
      <c r="J47" s="30" t="s">
        <v>70</v>
      </c>
      <c r="K47" s="30" t="s">
        <v>129</v>
      </c>
      <c r="L47" s="39">
        <f>L48+L49</f>
        <v>15</v>
      </c>
      <c r="M47" s="39">
        <v>15</v>
      </c>
      <c r="N47" s="39">
        <v>52</v>
      </c>
      <c r="O47" s="39">
        <v>0</v>
      </c>
      <c r="P47" s="39">
        <v>0</v>
      </c>
      <c r="Q47" s="39">
        <v>0</v>
      </c>
    </row>
    <row r="48" spans="1:17" ht="120">
      <c r="A48" s="41" t="s">
        <v>79</v>
      </c>
      <c r="B48" s="33" t="s">
        <v>95</v>
      </c>
      <c r="C48" s="33">
        <v>1</v>
      </c>
      <c r="D48" s="33" t="s">
        <v>80</v>
      </c>
      <c r="E48" s="33" t="s">
        <v>83</v>
      </c>
      <c r="F48" s="33" t="s">
        <v>65</v>
      </c>
      <c r="G48" s="33" t="s">
        <v>64</v>
      </c>
      <c r="H48" s="33" t="s">
        <v>31</v>
      </c>
      <c r="I48" s="33" t="s">
        <v>78</v>
      </c>
      <c r="J48" s="30" t="s">
        <v>71</v>
      </c>
      <c r="K48" s="30" t="s">
        <v>129</v>
      </c>
      <c r="L48" s="28">
        <v>15</v>
      </c>
      <c r="M48" s="28">
        <v>15</v>
      </c>
      <c r="N48" s="28">
        <v>15</v>
      </c>
      <c r="O48" s="28">
        <v>0</v>
      </c>
      <c r="P48" s="28">
        <v>0</v>
      </c>
      <c r="Q48" s="28">
        <v>0</v>
      </c>
    </row>
    <row r="49" spans="1:17" ht="75">
      <c r="A49" s="41" t="s">
        <v>79</v>
      </c>
      <c r="B49" s="33" t="s">
        <v>30</v>
      </c>
      <c r="C49" s="33">
        <v>1</v>
      </c>
      <c r="D49" s="33" t="s">
        <v>80</v>
      </c>
      <c r="E49" s="33" t="s">
        <v>96</v>
      </c>
      <c r="F49" s="33" t="s">
        <v>30</v>
      </c>
      <c r="G49" s="33" t="s">
        <v>36</v>
      </c>
      <c r="H49" s="33" t="s">
        <v>31</v>
      </c>
      <c r="I49" s="33" t="s">
        <v>78</v>
      </c>
      <c r="J49" s="30" t="s">
        <v>97</v>
      </c>
      <c r="K49" s="30" t="s">
        <v>129</v>
      </c>
      <c r="L49" s="28">
        <v>0</v>
      </c>
      <c r="M49" s="28">
        <v>27</v>
      </c>
      <c r="N49" s="28">
        <v>15</v>
      </c>
      <c r="O49" s="28">
        <v>0</v>
      </c>
      <c r="P49" s="28">
        <v>0</v>
      </c>
      <c r="Q49" s="28">
        <v>0</v>
      </c>
    </row>
    <row r="50" spans="1:17" s="35" customFormat="1" ht="47.25">
      <c r="A50" s="49" t="s">
        <v>88</v>
      </c>
      <c r="B50" s="46" t="s">
        <v>30</v>
      </c>
      <c r="C50" s="47">
        <v>2</v>
      </c>
      <c r="D50" s="46" t="s">
        <v>29</v>
      </c>
      <c r="E50" s="46" t="s">
        <v>29</v>
      </c>
      <c r="F50" s="46" t="s">
        <v>30</v>
      </c>
      <c r="G50" s="46" t="s">
        <v>29</v>
      </c>
      <c r="H50" s="46" t="s">
        <v>31</v>
      </c>
      <c r="I50" s="46" t="s">
        <v>30</v>
      </c>
      <c r="J50" s="49" t="s">
        <v>88</v>
      </c>
      <c r="K50" s="49" t="s">
        <v>128</v>
      </c>
      <c r="L50" s="51">
        <v>12934.79</v>
      </c>
      <c r="M50" s="51">
        <v>2986.52</v>
      </c>
      <c r="N50" s="51">
        <v>12884.8</v>
      </c>
      <c r="O50" s="51">
        <v>6331.8</v>
      </c>
      <c r="P50" s="51">
        <v>6331.8</v>
      </c>
      <c r="Q50" s="51">
        <v>6331.8</v>
      </c>
    </row>
    <row r="51" spans="1:17" ht="126">
      <c r="A51" s="49" t="s">
        <v>89</v>
      </c>
      <c r="B51" s="46" t="s">
        <v>30</v>
      </c>
      <c r="C51" s="47">
        <v>2</v>
      </c>
      <c r="D51" s="46" t="s">
        <v>36</v>
      </c>
      <c r="E51" s="46" t="s">
        <v>29</v>
      </c>
      <c r="F51" s="46" t="s">
        <v>30</v>
      </c>
      <c r="G51" s="46" t="s">
        <v>29</v>
      </c>
      <c r="H51" s="46" t="s">
        <v>31</v>
      </c>
      <c r="I51" s="46" t="s">
        <v>30</v>
      </c>
      <c r="J51" s="49" t="s">
        <v>89</v>
      </c>
      <c r="K51" s="49" t="s">
        <v>128</v>
      </c>
      <c r="L51" s="51">
        <v>12934.79</v>
      </c>
      <c r="M51" s="51">
        <v>2986.52</v>
      </c>
      <c r="N51" s="51">
        <v>12884.8</v>
      </c>
      <c r="O51" s="51">
        <v>6331.8</v>
      </c>
      <c r="P51" s="51">
        <v>6331.8</v>
      </c>
      <c r="Q51" s="51">
        <v>6331.8</v>
      </c>
    </row>
    <row r="52" spans="1:17" s="35" customFormat="1" ht="75">
      <c r="A52" s="30" t="s">
        <v>0</v>
      </c>
      <c r="B52" s="44">
        <v>0</v>
      </c>
      <c r="C52" s="44">
        <v>2</v>
      </c>
      <c r="D52" s="33" t="s">
        <v>36</v>
      </c>
      <c r="E52" s="33" t="s">
        <v>36</v>
      </c>
      <c r="F52" s="33" t="s">
        <v>30</v>
      </c>
      <c r="G52" s="33" t="s">
        <v>29</v>
      </c>
      <c r="H52" s="33" t="s">
        <v>31</v>
      </c>
      <c r="I52" s="33" t="s">
        <v>1</v>
      </c>
      <c r="J52" s="30" t="s">
        <v>98</v>
      </c>
      <c r="K52" s="30" t="s">
        <v>128</v>
      </c>
      <c r="L52" s="50">
        <v>12697</v>
      </c>
      <c r="M52" s="50">
        <v>2960.23</v>
      </c>
      <c r="N52" s="50">
        <v>12697</v>
      </c>
      <c r="O52" s="50">
        <v>6331.8</v>
      </c>
      <c r="P52" s="50">
        <v>6331.8</v>
      </c>
      <c r="Q52" s="50">
        <v>6331.8</v>
      </c>
    </row>
    <row r="53" spans="1:17" ht="75">
      <c r="A53" s="30" t="s">
        <v>0</v>
      </c>
      <c r="B53" s="44">
        <v>905</v>
      </c>
      <c r="C53" s="44">
        <v>2</v>
      </c>
      <c r="D53" s="33" t="s">
        <v>36</v>
      </c>
      <c r="E53" s="33" t="s">
        <v>36</v>
      </c>
      <c r="F53" s="33" t="s">
        <v>2</v>
      </c>
      <c r="G53" s="33" t="s">
        <v>29</v>
      </c>
      <c r="H53" s="33" t="s">
        <v>31</v>
      </c>
      <c r="I53" s="33" t="s">
        <v>1</v>
      </c>
      <c r="J53" s="30" t="s">
        <v>99</v>
      </c>
      <c r="K53" s="30" t="s">
        <v>128</v>
      </c>
      <c r="L53" s="50">
        <v>12697</v>
      </c>
      <c r="M53" s="50">
        <v>2960.23</v>
      </c>
      <c r="N53" s="50">
        <v>12697</v>
      </c>
      <c r="O53" s="50">
        <v>5766.5</v>
      </c>
      <c r="P53" s="50">
        <v>5766.5</v>
      </c>
      <c r="Q53" s="50">
        <v>5766.5</v>
      </c>
    </row>
    <row r="54" spans="1:17" s="35" customFormat="1" ht="75">
      <c r="A54" s="30" t="s">
        <v>0</v>
      </c>
      <c r="B54" s="44">
        <v>925</v>
      </c>
      <c r="C54" s="44">
        <v>2</v>
      </c>
      <c r="D54" s="33" t="s">
        <v>36</v>
      </c>
      <c r="E54" s="33" t="s">
        <v>36</v>
      </c>
      <c r="F54" s="33" t="s">
        <v>2</v>
      </c>
      <c r="G54" s="33" t="s">
        <v>85</v>
      </c>
      <c r="H54" s="33" t="s">
        <v>31</v>
      </c>
      <c r="I54" s="33" t="s">
        <v>1</v>
      </c>
      <c r="J54" s="30" t="s">
        <v>100</v>
      </c>
      <c r="K54" s="30" t="s">
        <v>128</v>
      </c>
      <c r="L54" s="50">
        <v>12697</v>
      </c>
      <c r="M54" s="50">
        <v>2960.23</v>
      </c>
      <c r="N54" s="50">
        <v>12697</v>
      </c>
      <c r="O54" s="50">
        <v>5766.5</v>
      </c>
      <c r="P54" s="50">
        <v>5766.5</v>
      </c>
      <c r="Q54" s="50">
        <v>5766.5</v>
      </c>
    </row>
    <row r="55" spans="1:17" s="35" customFormat="1" ht="75">
      <c r="A55" s="30" t="s">
        <v>0</v>
      </c>
      <c r="B55" s="44">
        <v>0</v>
      </c>
      <c r="C55" s="44">
        <v>2</v>
      </c>
      <c r="D55" s="33" t="s">
        <v>36</v>
      </c>
      <c r="E55" s="33" t="s">
        <v>46</v>
      </c>
      <c r="F55" s="33" t="s">
        <v>30</v>
      </c>
      <c r="G55" s="33" t="s">
        <v>29</v>
      </c>
      <c r="H55" s="33" t="s">
        <v>31</v>
      </c>
      <c r="I55" s="33" t="s">
        <v>1</v>
      </c>
      <c r="J55" s="30" t="s">
        <v>101</v>
      </c>
      <c r="K55" s="30" t="s">
        <v>128</v>
      </c>
      <c r="L55" s="50">
        <v>578.79999999999995</v>
      </c>
      <c r="M55" s="50">
        <v>411.17</v>
      </c>
      <c r="N55" s="50">
        <v>578.79999999999995</v>
      </c>
      <c r="O55" s="50">
        <v>565.29999999999995</v>
      </c>
      <c r="P55" s="50">
        <v>565.29999999999995</v>
      </c>
      <c r="Q55" s="50">
        <v>565.29999999999995</v>
      </c>
    </row>
    <row r="56" spans="1:17" s="35" customFormat="1" ht="75">
      <c r="A56" s="30" t="s">
        <v>0</v>
      </c>
      <c r="B56" s="44">
        <v>992</v>
      </c>
      <c r="C56" s="44">
        <v>2</v>
      </c>
      <c r="D56" s="33" t="s">
        <v>36</v>
      </c>
      <c r="E56" s="33" t="s">
        <v>46</v>
      </c>
      <c r="F56" s="33" t="s">
        <v>102</v>
      </c>
      <c r="G56" s="33" t="s">
        <v>29</v>
      </c>
      <c r="H56" s="33" t="s">
        <v>31</v>
      </c>
      <c r="I56" s="33" t="s">
        <v>1</v>
      </c>
      <c r="J56" s="30" t="s">
        <v>103</v>
      </c>
      <c r="K56" s="30" t="s">
        <v>128</v>
      </c>
      <c r="L56" s="50">
        <v>571.20000000000005</v>
      </c>
      <c r="M56" s="50">
        <v>411.17</v>
      </c>
      <c r="N56" s="50">
        <v>571.20000000000005</v>
      </c>
      <c r="O56" s="50">
        <v>0</v>
      </c>
      <c r="P56" s="50">
        <v>0</v>
      </c>
      <c r="Q56" s="50">
        <v>0</v>
      </c>
    </row>
    <row r="57" spans="1:17" ht="75">
      <c r="A57" s="30" t="s">
        <v>0</v>
      </c>
      <c r="B57" s="44">
        <v>992</v>
      </c>
      <c r="C57" s="44">
        <v>2</v>
      </c>
      <c r="D57" s="33" t="s">
        <v>36</v>
      </c>
      <c r="E57" s="33" t="s">
        <v>46</v>
      </c>
      <c r="F57" s="33" t="s">
        <v>102</v>
      </c>
      <c r="G57" s="33" t="s">
        <v>85</v>
      </c>
      <c r="H57" s="33" t="s">
        <v>31</v>
      </c>
      <c r="I57" s="33" t="s">
        <v>1</v>
      </c>
      <c r="J57" s="30" t="s">
        <v>109</v>
      </c>
      <c r="K57" s="30" t="s">
        <v>128</v>
      </c>
      <c r="L57" s="50">
        <v>571.20000000000005</v>
      </c>
      <c r="M57" s="50">
        <v>411.17</v>
      </c>
      <c r="N57" s="50">
        <v>571.20000000000005</v>
      </c>
      <c r="O57" s="50">
        <v>0</v>
      </c>
      <c r="P57" s="50">
        <v>0</v>
      </c>
      <c r="Q57" s="50">
        <v>0</v>
      </c>
    </row>
    <row r="58" spans="1:17" ht="75">
      <c r="A58" s="30" t="s">
        <v>0</v>
      </c>
      <c r="B58" s="44">
        <v>0</v>
      </c>
      <c r="C58" s="44">
        <v>2</v>
      </c>
      <c r="D58" s="33" t="s">
        <v>36</v>
      </c>
      <c r="E58" s="33" t="s">
        <v>46</v>
      </c>
      <c r="F58" s="33" t="s">
        <v>3</v>
      </c>
      <c r="G58" s="33" t="s">
        <v>29</v>
      </c>
      <c r="H58" s="33" t="s">
        <v>31</v>
      </c>
      <c r="I58" s="33" t="s">
        <v>1</v>
      </c>
      <c r="J58" s="30" t="s">
        <v>104</v>
      </c>
      <c r="K58" s="30" t="s">
        <v>128</v>
      </c>
      <c r="L58" s="50">
        <v>7.6</v>
      </c>
      <c r="M58" s="50">
        <v>6.13</v>
      </c>
      <c r="N58" s="50">
        <v>7.6</v>
      </c>
      <c r="O58" s="50">
        <v>0</v>
      </c>
      <c r="P58" s="50">
        <v>0</v>
      </c>
      <c r="Q58" s="50">
        <v>0</v>
      </c>
    </row>
    <row r="59" spans="1:17" s="35" customFormat="1" ht="75">
      <c r="A59" s="30" t="s">
        <v>0</v>
      </c>
      <c r="B59" s="44">
        <v>992</v>
      </c>
      <c r="C59" s="44">
        <v>2</v>
      </c>
      <c r="D59" s="33" t="s">
        <v>36</v>
      </c>
      <c r="E59" s="33" t="s">
        <v>46</v>
      </c>
      <c r="F59" s="33" t="s">
        <v>3</v>
      </c>
      <c r="G59" s="33" t="s">
        <v>29</v>
      </c>
      <c r="H59" s="33" t="s">
        <v>31</v>
      </c>
      <c r="I59" s="33" t="s">
        <v>1</v>
      </c>
      <c r="J59" s="30" t="s">
        <v>105</v>
      </c>
      <c r="K59" s="30" t="s">
        <v>128</v>
      </c>
      <c r="L59" s="50">
        <v>7.6</v>
      </c>
      <c r="M59" s="50">
        <v>6.13</v>
      </c>
      <c r="N59" s="50">
        <v>7.6</v>
      </c>
      <c r="O59" s="50">
        <v>0</v>
      </c>
      <c r="P59" s="50">
        <v>0</v>
      </c>
      <c r="Q59" s="50">
        <v>0</v>
      </c>
    </row>
    <row r="60" spans="1:17" ht="75">
      <c r="A60" s="30" t="s">
        <v>0</v>
      </c>
      <c r="B60" s="44">
        <v>0</v>
      </c>
      <c r="C60" s="44">
        <v>2</v>
      </c>
      <c r="D60" s="33" t="s">
        <v>36</v>
      </c>
      <c r="E60" s="33" t="s">
        <v>67</v>
      </c>
      <c r="F60" s="33" t="s">
        <v>30</v>
      </c>
      <c r="G60" s="33" t="s">
        <v>29</v>
      </c>
      <c r="H60" s="33" t="s">
        <v>31</v>
      </c>
      <c r="I60" s="33" t="s">
        <v>1</v>
      </c>
      <c r="J60" s="30" t="s">
        <v>106</v>
      </c>
      <c r="K60" s="30" t="s">
        <v>128</v>
      </c>
      <c r="L60" s="50">
        <v>200</v>
      </c>
      <c r="M60" s="50">
        <v>200</v>
      </c>
      <c r="N60" s="50">
        <v>200</v>
      </c>
      <c r="O60" s="50">
        <v>0</v>
      </c>
      <c r="P60" s="50">
        <v>0</v>
      </c>
      <c r="Q60" s="50">
        <v>0</v>
      </c>
    </row>
    <row r="61" spans="1:17" ht="75">
      <c r="A61" s="30" t="s">
        <v>0</v>
      </c>
      <c r="B61" s="44">
        <v>0</v>
      </c>
      <c r="C61" s="44">
        <v>2</v>
      </c>
      <c r="D61" s="33" t="s">
        <v>36</v>
      </c>
      <c r="E61" s="33" t="s">
        <v>67</v>
      </c>
      <c r="F61" s="33" t="s">
        <v>2</v>
      </c>
      <c r="G61" s="33" t="s">
        <v>29</v>
      </c>
      <c r="H61" s="33" t="s">
        <v>31</v>
      </c>
      <c r="I61" s="33" t="s">
        <v>1</v>
      </c>
      <c r="J61" s="30" t="s">
        <v>107</v>
      </c>
      <c r="K61" s="30" t="s">
        <v>128</v>
      </c>
      <c r="L61" s="50">
        <v>200</v>
      </c>
      <c r="M61" s="50">
        <v>200</v>
      </c>
      <c r="N61" s="50">
        <v>200</v>
      </c>
      <c r="O61" s="50">
        <v>0</v>
      </c>
      <c r="P61" s="50">
        <v>0</v>
      </c>
      <c r="Q61" s="50">
        <v>0</v>
      </c>
    </row>
    <row r="62" spans="1:17" ht="75">
      <c r="A62" s="30" t="s">
        <v>0</v>
      </c>
      <c r="B62" s="44">
        <v>0</v>
      </c>
      <c r="C62" s="44">
        <v>2</v>
      </c>
      <c r="D62" s="33" t="s">
        <v>36</v>
      </c>
      <c r="E62" s="33" t="s">
        <v>67</v>
      </c>
      <c r="F62" s="33" t="s">
        <v>2</v>
      </c>
      <c r="G62" s="33" t="s">
        <v>85</v>
      </c>
      <c r="H62" s="33" t="s">
        <v>31</v>
      </c>
      <c r="I62" s="33" t="s">
        <v>1</v>
      </c>
      <c r="J62" s="30" t="s">
        <v>108</v>
      </c>
      <c r="K62" s="30" t="s">
        <v>128</v>
      </c>
      <c r="L62" s="50">
        <v>200</v>
      </c>
      <c r="M62" s="50">
        <v>200</v>
      </c>
      <c r="N62" s="50">
        <v>200</v>
      </c>
      <c r="O62" s="50">
        <v>0</v>
      </c>
      <c r="P62" s="50">
        <v>0</v>
      </c>
      <c r="Q62" s="50">
        <v>0</v>
      </c>
    </row>
    <row r="63" spans="1:17" ht="45">
      <c r="A63" s="30" t="s">
        <v>110</v>
      </c>
      <c r="B63" s="44">
        <v>0</v>
      </c>
      <c r="C63" s="44">
        <v>2</v>
      </c>
      <c r="D63" s="33" t="s">
        <v>111</v>
      </c>
      <c r="E63" s="33" t="s">
        <v>29</v>
      </c>
      <c r="F63" s="33" t="s">
        <v>30</v>
      </c>
      <c r="G63" s="33" t="s">
        <v>29</v>
      </c>
      <c r="H63" s="33" t="s">
        <v>31</v>
      </c>
      <c r="I63" s="33" t="s">
        <v>30</v>
      </c>
      <c r="J63" s="30" t="s">
        <v>110</v>
      </c>
      <c r="K63" s="30" t="s">
        <v>128</v>
      </c>
      <c r="L63" s="50">
        <v>50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</row>
    <row r="64" spans="1:17" ht="45">
      <c r="A64" s="30" t="s">
        <v>110</v>
      </c>
      <c r="B64" s="44">
        <v>0</v>
      </c>
      <c r="C64" s="44">
        <v>2</v>
      </c>
      <c r="D64" s="33" t="s">
        <v>111</v>
      </c>
      <c r="E64" s="33" t="s">
        <v>64</v>
      </c>
      <c r="F64" s="33" t="s">
        <v>30</v>
      </c>
      <c r="G64" s="33" t="s">
        <v>85</v>
      </c>
      <c r="H64" s="33" t="s">
        <v>31</v>
      </c>
      <c r="I64" s="33" t="s">
        <v>87</v>
      </c>
      <c r="J64" s="30" t="s">
        <v>112</v>
      </c>
      <c r="K64" s="30" t="s">
        <v>128</v>
      </c>
      <c r="L64" s="50">
        <v>50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</row>
    <row r="65" spans="1:17" s="25" customFormat="1" ht="45">
      <c r="A65" s="30" t="s">
        <v>110</v>
      </c>
      <c r="B65" s="44">
        <v>992</v>
      </c>
      <c r="C65" s="44">
        <v>2</v>
      </c>
      <c r="D65" s="33" t="s">
        <v>111</v>
      </c>
      <c r="E65" s="33" t="s">
        <v>64</v>
      </c>
      <c r="F65" s="33" t="s">
        <v>41</v>
      </c>
      <c r="G65" s="33" t="s">
        <v>85</v>
      </c>
      <c r="H65" s="33" t="s">
        <v>31</v>
      </c>
      <c r="I65" s="33" t="s">
        <v>87</v>
      </c>
      <c r="J65" s="30" t="s">
        <v>112</v>
      </c>
      <c r="K65" s="30" t="s">
        <v>128</v>
      </c>
      <c r="L65" s="50">
        <v>50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</row>
    <row r="66" spans="1:17" ht="110.25">
      <c r="A66" s="49" t="s">
        <v>0</v>
      </c>
      <c r="B66" s="46" t="s">
        <v>30</v>
      </c>
      <c r="C66" s="47">
        <v>2</v>
      </c>
      <c r="D66" s="46" t="s">
        <v>4</v>
      </c>
      <c r="E66" s="46" t="s">
        <v>29</v>
      </c>
      <c r="F66" s="46" t="s">
        <v>30</v>
      </c>
      <c r="G66" s="46" t="s">
        <v>29</v>
      </c>
      <c r="H66" s="46" t="s">
        <v>31</v>
      </c>
      <c r="I66" s="46" t="s">
        <v>30</v>
      </c>
      <c r="J66" s="49" t="s">
        <v>5</v>
      </c>
      <c r="K66" s="49" t="s">
        <v>128</v>
      </c>
      <c r="L66" s="51">
        <f t="shared" ref="L66:Q66" si="4">SUM(L67:L67)</f>
        <v>-591.01</v>
      </c>
      <c r="M66" s="51">
        <f t="shared" si="4"/>
        <v>-591.01</v>
      </c>
      <c r="N66" s="51">
        <f t="shared" si="4"/>
        <v>-591.01</v>
      </c>
      <c r="O66" s="51">
        <f t="shared" si="4"/>
        <v>0</v>
      </c>
      <c r="P66" s="51">
        <f t="shared" si="4"/>
        <v>0</v>
      </c>
      <c r="Q66" s="51">
        <f t="shared" si="4"/>
        <v>0</v>
      </c>
    </row>
    <row r="67" spans="1:17" ht="75">
      <c r="A67" s="30" t="s">
        <v>0</v>
      </c>
      <c r="B67" s="44">
        <v>992</v>
      </c>
      <c r="C67" s="44">
        <v>2</v>
      </c>
      <c r="D67" s="33" t="s">
        <v>4</v>
      </c>
      <c r="E67" s="33" t="s">
        <v>64</v>
      </c>
      <c r="F67" s="33" t="s">
        <v>30</v>
      </c>
      <c r="G67" s="33" t="s">
        <v>64</v>
      </c>
      <c r="H67" s="33" t="s">
        <v>31</v>
      </c>
      <c r="I67" s="33" t="s">
        <v>1</v>
      </c>
      <c r="J67" s="30" t="s">
        <v>113</v>
      </c>
      <c r="K67" s="30" t="s">
        <v>128</v>
      </c>
      <c r="L67" s="50">
        <v>-591.01</v>
      </c>
      <c r="M67" s="50">
        <v>-591.01</v>
      </c>
      <c r="N67" s="50">
        <v>-591.01</v>
      </c>
      <c r="O67" s="50">
        <v>0</v>
      </c>
      <c r="P67" s="50">
        <v>0</v>
      </c>
      <c r="Q67" s="50">
        <v>0</v>
      </c>
    </row>
    <row r="68" spans="1:17" ht="14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>
      <c r="A69" s="45"/>
      <c r="B69" s="8"/>
      <c r="C69" s="8"/>
      <c r="D69" s="8"/>
      <c r="E69" s="8"/>
      <c r="F69" s="8"/>
      <c r="G69" s="8"/>
      <c r="H69" s="8"/>
      <c r="I69" s="8"/>
      <c r="J69" s="45"/>
      <c r="K69" s="45"/>
    </row>
    <row r="70" spans="1:17" ht="90">
      <c r="A70" s="53" t="s">
        <v>130</v>
      </c>
      <c r="B70" s="8"/>
      <c r="C70" s="8"/>
      <c r="D70" s="8"/>
      <c r="E70" s="8"/>
      <c r="F70" s="8"/>
      <c r="G70" s="8"/>
      <c r="H70" s="8"/>
      <c r="I70" s="8"/>
      <c r="J70" s="45"/>
      <c r="K70" s="45" t="s">
        <v>131</v>
      </c>
    </row>
    <row r="71" spans="1:17">
      <c r="A71" s="45"/>
      <c r="B71" s="8"/>
      <c r="C71" s="8"/>
      <c r="D71" s="8"/>
      <c r="E71" s="8"/>
      <c r="F71" s="8"/>
      <c r="G71" s="8"/>
      <c r="H71" s="8"/>
      <c r="I71" s="8"/>
      <c r="J71" s="45"/>
      <c r="K71" s="45"/>
    </row>
    <row r="72" spans="1:17">
      <c r="A72" s="45"/>
      <c r="B72" s="8"/>
      <c r="C72" s="8"/>
      <c r="D72" s="8"/>
      <c r="E72" s="8"/>
      <c r="F72" s="8"/>
      <c r="G72" s="8"/>
      <c r="H72" s="8"/>
      <c r="I72" s="8"/>
      <c r="J72" s="45"/>
      <c r="K72" s="45"/>
    </row>
    <row r="73" spans="1:17" s="25" customFormat="1">
      <c r="A73" s="45"/>
      <c r="B73" s="8"/>
      <c r="C73" s="8"/>
      <c r="D73" s="8"/>
      <c r="E73" s="8"/>
      <c r="F73" s="8"/>
      <c r="G73" s="8"/>
      <c r="H73" s="8"/>
      <c r="I73" s="8"/>
      <c r="J73" s="45"/>
      <c r="K73" s="45"/>
      <c r="L73" s="8"/>
      <c r="M73" s="8"/>
      <c r="N73" s="8"/>
      <c r="O73" s="8"/>
      <c r="P73" s="8"/>
      <c r="Q73" s="8"/>
    </row>
    <row r="89" spans="1:17" s="25" customForma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8"/>
      <c r="M89" s="8"/>
      <c r="N89" s="8"/>
      <c r="O89" s="8"/>
      <c r="P89" s="8"/>
      <c r="Q89" s="8"/>
    </row>
    <row r="96" spans="1:17" s="25" customForma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8"/>
      <c r="M96" s="8"/>
      <c r="N96" s="8"/>
      <c r="O96" s="8"/>
      <c r="P96" s="8"/>
      <c r="Q96" s="8"/>
    </row>
    <row r="97" spans="1:23" s="35" customForma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8"/>
      <c r="M97" s="8"/>
      <c r="N97" s="8"/>
      <c r="O97" s="8"/>
      <c r="P97" s="8"/>
      <c r="Q97" s="8"/>
      <c r="R97" s="2"/>
      <c r="S97" s="2"/>
      <c r="T97" s="2"/>
      <c r="U97" s="2"/>
      <c r="V97" s="2"/>
      <c r="W97" s="2"/>
    </row>
    <row r="98" spans="1:23" s="35" customForma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8"/>
      <c r="M98" s="8"/>
      <c r="N98" s="8"/>
      <c r="O98" s="8"/>
      <c r="P98" s="8"/>
      <c r="Q98" s="8"/>
      <c r="R98" s="2"/>
      <c r="S98" s="2"/>
      <c r="T98" s="2"/>
      <c r="U98" s="2"/>
      <c r="V98" s="2"/>
      <c r="W98" s="2"/>
    </row>
    <row r="99" spans="1:23" s="35" customForma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8"/>
      <c r="M99" s="8"/>
      <c r="N99" s="8"/>
      <c r="O99" s="8"/>
      <c r="P99" s="8"/>
      <c r="Q99" s="8"/>
      <c r="R99" s="2"/>
      <c r="S99" s="2"/>
      <c r="T99" s="2"/>
      <c r="U99" s="2"/>
      <c r="V99" s="2"/>
      <c r="W99" s="2"/>
    </row>
    <row r="100" spans="1:23" s="35" customForma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8"/>
      <c r="M100" s="8"/>
      <c r="N100" s="8"/>
      <c r="O100" s="8"/>
      <c r="P100" s="8"/>
      <c r="Q100" s="8"/>
      <c r="R100" s="2"/>
      <c r="S100" s="2"/>
      <c r="T100" s="2"/>
      <c r="U100" s="2"/>
      <c r="V100" s="2"/>
      <c r="W100" s="2"/>
    </row>
    <row r="101" spans="1:23" s="35" customForma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8"/>
      <c r="M101" s="8"/>
      <c r="N101" s="8"/>
      <c r="O101" s="8"/>
      <c r="P101" s="8"/>
      <c r="Q101" s="8"/>
      <c r="R101" s="2"/>
      <c r="S101" s="2"/>
      <c r="T101" s="2"/>
      <c r="U101" s="2"/>
      <c r="V101" s="2"/>
      <c r="W101" s="2"/>
    </row>
    <row r="102" spans="1:23" s="35" customForma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8"/>
      <c r="M102" s="8"/>
      <c r="N102" s="8"/>
      <c r="O102" s="8"/>
      <c r="P102" s="8"/>
      <c r="Q102" s="8"/>
      <c r="R102" s="2"/>
      <c r="S102" s="2"/>
      <c r="T102" s="2"/>
      <c r="U102" s="2"/>
      <c r="V102" s="2"/>
      <c r="W102" s="2"/>
    </row>
    <row r="103" spans="1:23" s="35" customForma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8"/>
      <c r="M103" s="8"/>
      <c r="N103" s="8"/>
      <c r="O103" s="8"/>
      <c r="P103" s="8"/>
      <c r="Q103" s="8"/>
      <c r="R103" s="2"/>
      <c r="S103" s="2"/>
      <c r="T103" s="2"/>
      <c r="U103" s="2"/>
      <c r="V103" s="2"/>
      <c r="W103" s="2"/>
    </row>
    <row r="104" spans="1:23" s="35" customForma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8"/>
      <c r="M104" s="8"/>
      <c r="N104" s="8"/>
      <c r="O104" s="8"/>
      <c r="P104" s="8"/>
      <c r="Q104" s="8"/>
      <c r="R104" s="2"/>
      <c r="S104" s="2"/>
      <c r="T104" s="2"/>
      <c r="U104" s="2"/>
      <c r="V104" s="2"/>
      <c r="W104" s="2"/>
    </row>
    <row r="105" spans="1:23" s="35" customForma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8"/>
      <c r="M105" s="8"/>
      <c r="N105" s="8"/>
      <c r="O105" s="8"/>
      <c r="P105" s="8"/>
      <c r="Q105" s="8"/>
      <c r="R105" s="2"/>
      <c r="S105" s="2"/>
      <c r="T105" s="2"/>
      <c r="U105" s="2"/>
      <c r="V105" s="2"/>
      <c r="W105" s="2"/>
    </row>
    <row r="106" spans="1:23" s="25" customForma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8"/>
      <c r="M106" s="8"/>
      <c r="N106" s="8"/>
      <c r="O106" s="8"/>
      <c r="P106" s="8"/>
      <c r="Q106" s="8"/>
    </row>
    <row r="110" spans="1:23" s="35" customForma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8"/>
      <c r="M110" s="8"/>
      <c r="N110" s="8"/>
      <c r="O110" s="8"/>
      <c r="P110" s="8"/>
      <c r="Q110" s="8"/>
    </row>
    <row r="116" spans="1:17" s="25" customForma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8"/>
      <c r="M116" s="8"/>
      <c r="N116" s="8"/>
      <c r="O116" s="8"/>
      <c r="P116" s="8"/>
      <c r="Q116" s="8"/>
    </row>
    <row r="168" spans="1:17" s="24" customForma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8"/>
      <c r="M168" s="8"/>
      <c r="N168" s="8"/>
      <c r="O168" s="8"/>
      <c r="P168" s="8"/>
      <c r="Q168" s="8"/>
    </row>
    <row r="175" spans="1:17" s="48" customFormat="1" ht="15.75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8"/>
      <c r="M175" s="8"/>
      <c r="N175" s="8"/>
      <c r="O175" s="8"/>
      <c r="P175" s="8"/>
      <c r="Q175" s="8"/>
    </row>
    <row r="176" spans="1:17" s="48" customFormat="1" ht="15.75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8"/>
      <c r="M176" s="8"/>
      <c r="N176" s="8"/>
      <c r="O176" s="8"/>
      <c r="P176" s="8"/>
      <c r="Q176" s="8"/>
    </row>
    <row r="193" spans="1:17" s="8" customForma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spans="1:17" s="8" customForma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spans="1:17" s="8" customForma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spans="1:17" s="8" customForma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spans="1:17" s="8" customForma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spans="1:17" s="48" customFormat="1" ht="15.75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8"/>
      <c r="M198" s="8"/>
      <c r="N198" s="8"/>
      <c r="O198" s="8"/>
      <c r="P198" s="8"/>
      <c r="Q198" s="8"/>
    </row>
    <row r="199" spans="1:17" s="8" customForma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spans="1:17" s="8" customForma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spans="1:17" s="8" customForma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spans="1:17" s="8" customForma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</sheetData>
  <mergeCells count="16">
    <mergeCell ref="A2:Q2"/>
    <mergeCell ref="C12:G12"/>
    <mergeCell ref="A4:Q4"/>
    <mergeCell ref="Q11:Q13"/>
    <mergeCell ref="L11:L13"/>
    <mergeCell ref="M11:M13"/>
    <mergeCell ref="N11:N13"/>
    <mergeCell ref="A6:C6"/>
    <mergeCell ref="A11:A13"/>
    <mergeCell ref="K11:K13"/>
    <mergeCell ref="B12:B13"/>
    <mergeCell ref="P11:P13"/>
    <mergeCell ref="O11:O13"/>
    <mergeCell ref="B11:I11"/>
    <mergeCell ref="H12:I12"/>
    <mergeCell ref="J11:J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</cp:lastModifiedBy>
  <cp:lastPrinted>2016-11-22T07:10:59Z</cp:lastPrinted>
  <dcterms:created xsi:type="dcterms:W3CDTF">2016-10-20T11:21:30Z</dcterms:created>
  <dcterms:modified xsi:type="dcterms:W3CDTF">2016-11-23T07:20:31Z</dcterms:modified>
</cp:coreProperties>
</file>